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870" windowWidth="16530" windowHeight="3180" tabRatio="904" activeTab="0"/>
  </bookViews>
  <sheets>
    <sheet name="луг" sheetId="1" r:id="rId1"/>
  </sheets>
  <externalReferences>
    <externalReference r:id="rId4"/>
  </externalReferences>
  <definedNames>
    <definedName name="_xlnm.Print_Area" localSheetId="0">'луг'!$A$1:$FK$242</definedName>
  </definedNames>
  <calcPr fullCalcOnLoad="1"/>
</workbook>
</file>

<file path=xl/sharedStrings.xml><?xml version="1.0" encoding="utf-8"?>
<sst xmlns="http://schemas.openxmlformats.org/spreadsheetml/2006/main" count="499" uniqueCount="265">
  <si>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</si>
  <si>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</si>
  <si>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</si>
  <si>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</si>
  <si>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</si>
  <si>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</si>
  <si>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</si>
  <si>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</si>
  <si>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</si>
  <si>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</si>
  <si>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</si>
  <si>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</si>
  <si>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</si>
  <si>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</si>
  <si>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</si>
  <si>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</si>
  <si>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</si>
  <si>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</si>
  <si>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</si>
  <si>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</si>
  <si>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</si>
  <si>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</si>
  <si>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</si>
  <si>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</si>
  <si>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</si>
  <si>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</si>
  <si>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</si>
  <si>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</si>
  <si>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</si>
  <si>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</si>
  <si>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</si>
  <si>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</si>
  <si>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</si>
  <si>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1.1.4. Остаточная стоимость недвижимого государственного имущества</t>
  </si>
  <si>
    <t>3.3.9. по приобретению непроизведенных активов</t>
  </si>
  <si>
    <t>тел.</t>
  </si>
  <si>
    <t>383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</si>
  <si>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</si>
  <si>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I. Нефинансовые активы, всего: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</si>
  <si>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</si>
  <si>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</si>
  <si>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</si>
  <si>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</si>
  <si>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Наименование государственного бюджетного учреждения
(подразделения)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</si>
  <si>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</si>
  <si>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</si>
  <si>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</si>
  <si>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</si>
  <si>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</si>
  <si>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Адрес фактического местонахождения 
государственного бюджетного учреждения 
(подразделения)</t>
  </si>
  <si>
    <t>II. Показатели финансового состояния государственного бюджетного учреждения (подразделения)</t>
  </si>
  <si>
    <t>на "</t>
  </si>
  <si>
    <t>Сумма, руб.</t>
  </si>
  <si>
    <t>1.1. Общая балансовая стоимость недвижимого государственного имущества, всего:</t>
  </si>
  <si>
    <t>1.1.3. Стоимость имущества, приобретенного государственным бюджетным учреждением (подразделением) за счет доходов, полученных от приносящей доход деятельности</t>
  </si>
  <si>
    <t>II. Финансовые активы, всего:</t>
  </si>
  <si>
    <t>2.1. Денежные средства государственного бюджетного учреждения, всего:</t>
  </si>
  <si>
    <t>2.1.1. Денежные средства государственного бюджетного учреждения на личевых счетах (счетах)</t>
  </si>
  <si>
    <t>2.2. Иные финансовые инструменты</t>
  </si>
  <si>
    <t>2.3. Дебиторская задолженность по расходам</t>
  </si>
  <si>
    <t>2.3.1. Дебиторская задолженность по выданным авансам, перечисленным за счет средств, полученных из федерального бюджета, всего: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</si>
  <si>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</si>
  <si>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</si>
  <si>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</si>
  <si>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</si>
  <si>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</si>
  <si>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</si>
  <si>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</si>
  <si>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</si>
  <si>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</si>
  <si>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</si>
  <si>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</si>
  <si>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</si>
  <si>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</si>
  <si>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</si>
  <si>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</si>
  <si>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</si>
  <si>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</si>
  <si>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</si>
  <si>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</si>
  <si>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</si>
  <si>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</si>
  <si>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</si>
  <si>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</si>
  <si>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</si>
  <si>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</si>
  <si>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</si>
  <si>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3.3. Кредиторская задолженность по расчетам с поставщиками и подрядчиками за счет средств, полученных из федерального бюджета, всего: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</si>
  <si>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</si>
  <si>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</si>
  <si>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</si>
  <si>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</si>
  <si>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</si>
  <si>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</si>
  <si>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</si>
  <si>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</si>
  <si>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</si>
  <si>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</si>
  <si>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</si>
  <si>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</si>
  <si>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</si>
  <si>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</si>
  <si>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</si>
  <si>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</si>
  <si>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</si>
  <si>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</si>
  <si>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</si>
  <si>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</si>
  <si>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</si>
  <si>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</si>
  <si>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</si>
  <si>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субсидия на финансовое обеспечение выполнения государствен-ного задания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</si>
  <si>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</si>
  <si>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</si>
  <si>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</si>
  <si>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</si>
  <si>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</si>
  <si>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</si>
  <si>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</si>
  <si>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</si>
  <si>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</si>
  <si>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Работа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</si>
  <si>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</si>
  <si>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</si>
  <si>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</si>
  <si>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</si>
  <si>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</si>
  <si>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</si>
  <si>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</si>
  <si>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</si>
  <si>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</si>
  <si>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</si>
  <si>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</si>
  <si>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</si>
  <si>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</si>
  <si>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</si>
  <si>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</si>
  <si>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</si>
  <si>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</si>
  <si>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</si>
  <si>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</si>
  <si>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</si>
  <si>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</si>
  <si>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</si>
  <si>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</si>
  <si>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</si>
  <si>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</si>
  <si>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</si>
  <si>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</si>
  <si>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</si>
  <si>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</si>
  <si>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</si>
  <si>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</si>
  <si>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</si>
  <si>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</si>
  <si>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</si>
  <si>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</si>
  <si>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</si>
  <si>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</si>
  <si>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</si>
  <si>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</si>
  <si>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</si>
  <si>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</si>
  <si>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</si>
  <si>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</si>
  <si>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</si>
  <si>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</si>
  <si>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</si>
  <si>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</si>
  <si>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</si>
  <si>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</si>
  <si>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</si>
  <si>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</si>
  <si>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</si>
  <si>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</si>
  <si>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</si>
  <si>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</si>
  <si>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</si>
  <si>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</si>
  <si>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</si>
  <si>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</si>
  <si>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</si>
  <si>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</si>
  <si>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</si>
  <si>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</si>
  <si>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</si>
  <si>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</si>
  <si>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</si>
  <si>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</si>
  <si>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</si>
  <si>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IV. Показатели выплат по расходам на закупку товаров, работ, услуг государственного бюджетного учреждения (подразделения)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</si>
  <si>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</si>
  <si>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</si>
  <si>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</si>
  <si>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</si>
  <si>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</si>
  <si>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</si>
  <si>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</si>
  <si>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</si>
  <si>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</si>
  <si>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</si>
  <si>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</si>
  <si>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</si>
  <si>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</si>
  <si>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</si>
  <si>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</si>
  <si>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</si>
  <si>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</si>
  <si>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</si>
  <si>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</si>
  <si>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</si>
  <si>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V. Сведения о средствах, поступающих во временное распоряжение государственного бюджетного учреждения (подразделения)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</si>
  <si>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</si>
  <si>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</si>
  <si>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</si>
  <si>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</si>
  <si>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1.2. Общая балансовая стоимость движимого государственного имущества, всего:</t>
  </si>
  <si>
    <t>Справочно: Нефинансовые и финансовые активы (строка 410 формы 0503730)</t>
  </si>
  <si>
    <t>III. Показатели по поступлениям и выплатам государственного бюджетного учреждения (подразделения)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</si>
  <si>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</si>
  <si>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</si>
  <si>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</si>
  <si>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>Заведующий Отделом образования Администрации Тацинского  района Ростовской области</t>
  </si>
  <si>
    <t>Т.А. Харитонова</t>
  </si>
  <si>
    <t>09</t>
  </si>
  <si>
    <t>января</t>
  </si>
  <si>
    <t>17</t>
  </si>
  <si>
    <t>Поступления от оказания укчреждением услуги (выполнения работы) предоставление которых для физических и юридических лиц осуществляется на  платной основе</t>
  </si>
  <si>
    <t>18</t>
  </si>
  <si>
    <t>19</t>
  </si>
  <si>
    <t>Руководитель финансово-экономической службы</t>
  </si>
  <si>
    <t>МАУ РКЦ "Образования"</t>
  </si>
  <si>
    <t>Е.И. Шляхтина</t>
  </si>
  <si>
    <t>Главный бухгалтер  МАУ  "РКЦ  Образования"</t>
  </si>
  <si>
    <t>Е.А. Устенко</t>
  </si>
  <si>
    <t>2-10.54</t>
  </si>
  <si>
    <t>09.01.2017 г.</t>
  </si>
  <si>
    <t>907</t>
  </si>
  <si>
    <t>Отдел образования Администрации Тацинского района Ростовской области</t>
  </si>
  <si>
    <t>Исполнители</t>
  </si>
  <si>
    <t>Руководитель  МБДОУ</t>
  </si>
  <si>
    <t>иные субсидии, предоставленные из бюджета  ВСЕГО</t>
  </si>
  <si>
    <t>по ОКТМО</t>
  </si>
  <si>
    <t>Субсидии общеобразовательным учреждениям на обеспечение временного трудоустройства несовершеннолетних граждан в рамках подпрограммы "Возрождение культуры казачества и формирование у обучающихся патриотических и духовно-нравственных качеств" муниципальной программы Тацинского района "Поддержка казачьих обществ" (О02)</t>
  </si>
  <si>
    <t>Субсидии муниципальным бюджетным общеобразовательным учреждениям на организацию питания детей на пришкольных оздоровительных площадках в каникулярное время в рамках подпрограммы "Развитие общего и дополнительного образования" муниципальной программы Тацинского района "Развитие образования" (О04)</t>
  </si>
  <si>
    <t>Субсидии муниципальным образовательным учреждениям на организацию обеспечения пожарной безопасности в зданиях и сооружениях муниципальных учреждений в рамках подпрограммы "Обеспечение пожарной безопасности" муниципальной программы Тацинского района "Защита населения и территории от чрезвычайных ситуаций, обеспечение пожарной безопасности и безопасности людей на водных объектах" (О06)</t>
  </si>
  <si>
    <t>Субсидии муниципальным бюджетным общеобразовательным учреждениям на разработку проектно-сметной документации на капитальный ремонт в рамках подпрограммы "Развитие общего и дополнительного образования" муниципальной программы Тацинского района "Развитие образования" (О08)</t>
  </si>
  <si>
    <t>Субсидии муниципальным бюджетным общеобразовательным учреждениям на проведение мероприятий по энергосбережению в части замены существующих окон и наружных дверных блоков в рамках подпрограммы "Развитие общего и дополнительного образования" муниципальной программы Тацинского района "Развитие образования" (О09)</t>
  </si>
  <si>
    <t>Субсидии муниципальным бюджетным общеобразовательным учреждениям на приобретение аппаратно-программных комплексов доврачебной диагностики состояния здоровья обучающихся в рамках подпрограммы «Развитие общего и дополнительного образования» муниципальной программы Тацинского района «Развитие образования» (О10)</t>
  </si>
  <si>
    <t>Субсидии МБОУ Быстрогорская СОШ на строительство газовой котельной в рамках подпрограммы «Развитие общего и дополнительного образования» муниципальной программы Тацинского района «Развитие образования» (И01)</t>
  </si>
  <si>
    <t>Адаптация для инвалидов и других маломобильных групп населения приортетных объектов социальной инфраструктуры путем ремонта, реконструкции, дооборудования техническими средствами адаптации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 " муниципальной программы Тацинсого района "Доступная среда" (О11)</t>
  </si>
  <si>
    <t xml:space="preserve">• создание условий для реализации гражданами Российской Федерации гарантированного государством права на получение общедоступного и бесплатного общего образования всех ступеней, если образование данного уровня гражданин получает впервые;
• формирование общей культуры личности обучающихся на основе усвоения обязательного минимума содержания общеобразовательных программ; 
• формирование духовно-нравственной личности;
• создание благоприятных условий для разностороннего развития личности;
• адаптация обучающихся к жизни в обществе; 
• создание основы для осознанного выбора и последующего освоения профессиональных образовательных программ;                                                                                                                      •  воспитание у обучающихся и воспитанников гражданственности, патриотизма, трудолюбия, уважения к правам и свободам человека, любви к Родине, окружающей природе, семье;
•  формирование здорового образа жизни, укрепление физического здоровья обучающихся и воспитанников;
• активное участие в процессе формирования интеллектуального потенциала страны, гражданского и духовного её возрождения;
• подготовка обучающихся  к творческому труду в различных сферах научной и практической деятельности.
• предоставление обучающимся качественного образования                                           </t>
  </si>
  <si>
    <t xml:space="preserve"> • реализация основных общеобразовательных программ начального общего, основного общего образования; 
• реализация  специальной (коррекционной)  общеобразовательной  программы   VII и VIII видов;
• реализация  дополнительных общеобразовательных программ (научно-технической, спортивно технической, культурологической, физкультурно-спортивной, туристско-краеведческой, эколого-биологической, военно-патриотической, социально-педагогической, социально-экономической, естественнонаучной, художественно-эстетической направленности и др.);.
•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                                                                            • организационно - педагогическая и учебно - методическая деятельность;                                                                                                                                                                                         • использование и совершенствование методик образовательного процесса и образовательных технологий, в том числе с использованием дистанционных образовательных технологий. Школа вправе использовать дистанционные образовательные технологии при всех формах получения образования в порядке, установленном федеральным органом исполнительной власти, осуществляющим функции по выработке государственной политики и нормативно-правовому регулированию в сфере образования;
• предоставление специальных условий обучения детей с ограниченными возможностями здоровья, детей-инвалидов;
• разработка и утверждение образовательных программ и учебных планов;
• разработка и утверждение рабочих программ учебных курсов, предметов, дисциплин (модулей);
• разработка и утверждение годовых календарных учебных графиков;                                                                                                                                                                                                • выявление обучающихся не посещающих или систематически пропускающих по неуважительным причинам занятия, принимает меры по их воспитанию, получению ими образования в рамках реализуемых образовательных программ и оказание им содействия в обучении и воспитании детей;
• материально-техническое обеспечение и оснащение образовательного процесса, оборудование помещений в соответствии с государственными и местными нормами и требованиями, осуществляемые в пределах собственных финансовых средств;
• предоставление Учредителю и общественности ежегодного отчета о поступлении и расходовании финансовых и материальных средств, а также отчета о результатах самооценки деятельности Школы (самообследования);
• обеспечение функционирования системы внутреннего мониторинга качества образования в Школе;
• обеспечение создания и ведения официального сайта Школы в сети Интернет;
• организация питания обучающихся.      </t>
  </si>
  <si>
    <t>А.А Петухова</t>
  </si>
  <si>
    <t>О.В. Крыжановская</t>
  </si>
  <si>
    <t>613401001</t>
  </si>
  <si>
    <t>60654444</t>
  </si>
  <si>
    <t>муниципальное бюджетное общеобразовательное учреждение Луговская основная общеобразовательная школа</t>
  </si>
  <si>
    <t xml:space="preserve">347 078 Ростовская область Тацинский район х.Луговой </t>
  </si>
  <si>
    <t>48260905</t>
  </si>
  <si>
    <t>603X0895</t>
  </si>
  <si>
    <t>6134007986</t>
  </si>
  <si>
    <t>Луговская ООШ</t>
  </si>
  <si>
    <t>Н.Н. Кононова</t>
  </si>
  <si>
    <t xml:space="preserve">Прочие расходы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</si>
</sst>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\-#,##0\ 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49" fontId="4" fillId="0" borderId="18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6"/>
    </xf>
    <xf numFmtId="0" fontId="1" fillId="0" borderId="0" xfId="0" applyFont="1" applyFill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49" fontId="4" fillId="0" borderId="18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2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6" fillId="34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/>
    </xf>
    <xf numFmtId="49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1;&#1040;&#1053;%202017%20&#1064;&#1050;%20&#1080;&#1089;&#1087;&#1086;&#1083;&#1085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ир"/>
      <sheetName val="быс"/>
      <sheetName val="уг"/>
      <sheetName val="№1"/>
      <sheetName val="№2"/>
      <sheetName val="№3"/>
      <sheetName val="мих"/>
      <sheetName val="скос"/>
      <sheetName val="ерм"/>
      <sheetName val="сух+дош.гр"/>
      <sheetName val="заз+дшк"/>
      <sheetName val="ков"/>
      <sheetName val="н-рос+дош.гр."/>
      <sheetName val="в-обл"/>
      <sheetName val="мас"/>
      <sheetName val="кач+дош.гр"/>
      <sheetName val="крюк+дош.гр"/>
      <sheetName val="Арак+дош.гр"/>
      <sheetName val="Кры"/>
      <sheetName val="Ис+дош.гр"/>
      <sheetName val="в-кол"/>
      <sheetName val="луг+дош.гр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241"/>
  <sheetViews>
    <sheetView tabSelected="1" view="pageBreakPreview" zoomScale="60" zoomScalePageLayoutView="0" workbookViewId="0" topLeftCell="A1">
      <selection activeCell="GL17" sqref="GL17"/>
    </sheetView>
  </sheetViews>
  <sheetFormatPr defaultColWidth="0.875" defaultRowHeight="12.75"/>
  <cols>
    <col min="1" max="27" width="0.875" style="1" customWidth="1"/>
    <col min="28" max="28" width="32.625" style="1" customWidth="1"/>
    <col min="29" max="150" width="0.875" style="1" customWidth="1"/>
    <col min="151" max="151" width="0.74609375" style="1" customWidth="1"/>
    <col min="152" max="165" width="0.875" style="1" customWidth="1"/>
    <col min="166" max="166" width="0.12890625" style="1" customWidth="1"/>
    <col min="167" max="167" width="0.875" style="1" hidden="1" customWidth="1"/>
    <col min="168" max="169" width="0.875" style="1" customWidth="1"/>
    <col min="170" max="170" width="17.00390625" style="1" customWidth="1"/>
    <col min="171" max="179" width="0.875" style="1" customWidth="1"/>
    <col min="180" max="180" width="13.375" style="1" customWidth="1"/>
    <col min="181" max="188" width="0.875" style="1" customWidth="1"/>
    <col min="189" max="189" width="10.25390625" style="1" customWidth="1"/>
    <col min="190" max="16384" width="0.875" style="1" customWidth="1"/>
  </cols>
  <sheetData>
    <row r="1" ht="15" customHeight="1">
      <c r="N1" s="2"/>
    </row>
    <row r="2" spans="82:167" ht="15">
      <c r="CD2" s="78" t="s">
        <v>9</v>
      </c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</row>
    <row r="3" spans="82:167" ht="18" customHeight="1">
      <c r="CD3" s="79" t="s">
        <v>222</v>
      </c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</row>
    <row r="4" spans="82:167" s="2" customFormat="1" ht="12" customHeight="1">
      <c r="CD4" s="80" t="s">
        <v>18</v>
      </c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</row>
    <row r="5" spans="82:167" ht="15"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 t="s">
        <v>223</v>
      </c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</row>
    <row r="6" spans="82:167" s="2" customFormat="1" ht="12">
      <c r="CD6" s="85" t="s">
        <v>7</v>
      </c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 t="s">
        <v>8</v>
      </c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</row>
    <row r="7" spans="106:144" ht="15">
      <c r="DB7" s="72" t="s">
        <v>2</v>
      </c>
      <c r="DC7" s="72"/>
      <c r="DD7" s="70" t="s">
        <v>224</v>
      </c>
      <c r="DE7" s="70"/>
      <c r="DF7" s="70"/>
      <c r="DG7" s="70"/>
      <c r="DH7" s="61" t="s">
        <v>2</v>
      </c>
      <c r="DI7" s="61"/>
      <c r="DJ7" s="61"/>
      <c r="DK7" s="70" t="s">
        <v>225</v>
      </c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83">
        <v>20</v>
      </c>
      <c r="ED7" s="83"/>
      <c r="EE7" s="83"/>
      <c r="EF7" s="83"/>
      <c r="EG7" s="81" t="s">
        <v>226</v>
      </c>
      <c r="EH7" s="81"/>
      <c r="EI7" s="81"/>
      <c r="EJ7" s="81"/>
      <c r="EK7" s="82" t="s">
        <v>3</v>
      </c>
      <c r="EL7" s="82"/>
      <c r="EM7" s="82"/>
      <c r="EN7" s="82"/>
    </row>
    <row r="8" ht="15">
      <c r="CY8" s="7"/>
    </row>
    <row r="9" spans="1:167" ht="16.5">
      <c r="A9" s="71" t="s">
        <v>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</row>
    <row r="10" spans="36:93" s="8" customFormat="1" ht="16.5">
      <c r="AJ10" s="9"/>
      <c r="AM10" s="9"/>
      <c r="BV10" s="75" t="s">
        <v>26</v>
      </c>
      <c r="BW10" s="75"/>
      <c r="BX10" s="75"/>
      <c r="BY10" s="75"/>
      <c r="BZ10" s="75"/>
      <c r="CA10" s="75"/>
      <c r="CB10" s="75"/>
      <c r="CC10" s="75"/>
      <c r="CD10" s="75"/>
      <c r="CE10" s="65" t="s">
        <v>226</v>
      </c>
      <c r="CF10" s="65"/>
      <c r="CG10" s="65"/>
      <c r="CH10" s="65"/>
      <c r="CI10" s="76" t="s">
        <v>5</v>
      </c>
      <c r="CJ10" s="76"/>
      <c r="CK10" s="76"/>
      <c r="CL10" s="76"/>
      <c r="CM10" s="76"/>
      <c r="CN10" s="76"/>
      <c r="CO10" s="76"/>
    </row>
    <row r="11" ht="4.5" customHeight="1"/>
    <row r="12" spans="140:167" ht="16.5" customHeight="1">
      <c r="EJ12" s="17"/>
      <c r="EK12" s="17"/>
      <c r="EL12" s="17"/>
      <c r="EM12" s="17"/>
      <c r="EN12" s="17"/>
      <c r="EO12" s="69" t="s">
        <v>10</v>
      </c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</row>
    <row r="13" spans="140:167" ht="16.5" customHeight="1">
      <c r="EJ13" s="17"/>
      <c r="EK13" s="17"/>
      <c r="EL13" s="17"/>
      <c r="EM13" s="40" t="s">
        <v>19</v>
      </c>
      <c r="EN13" s="17"/>
      <c r="EO13" s="234"/>
      <c r="EP13" s="235"/>
      <c r="EQ13" s="235"/>
      <c r="ER13" s="235"/>
      <c r="ES13" s="235"/>
      <c r="ET13" s="235"/>
      <c r="EU13" s="235"/>
      <c r="EV13" s="235"/>
      <c r="EW13" s="235"/>
      <c r="EX13" s="235"/>
      <c r="EY13" s="235"/>
      <c r="EZ13" s="235"/>
      <c r="FA13" s="235"/>
      <c r="FB13" s="235"/>
      <c r="FC13" s="235"/>
      <c r="FD13" s="235"/>
      <c r="FE13" s="235"/>
      <c r="FF13" s="235"/>
      <c r="FG13" s="235"/>
      <c r="FH13" s="235"/>
      <c r="FI13" s="235"/>
      <c r="FJ13" s="235"/>
      <c r="FK13" s="236"/>
    </row>
    <row r="14" spans="33:167" ht="21" customHeight="1">
      <c r="AG14" s="67" t="s">
        <v>2</v>
      </c>
      <c r="AH14" s="67"/>
      <c r="AI14" s="68" t="s">
        <v>224</v>
      </c>
      <c r="AJ14" s="68"/>
      <c r="AK14" s="68"/>
      <c r="AL14" s="68"/>
      <c r="AM14" s="62" t="s">
        <v>2</v>
      </c>
      <c r="AN14" s="62"/>
      <c r="AO14" s="62"/>
      <c r="AP14" s="68" t="s">
        <v>225</v>
      </c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57">
        <v>20</v>
      </c>
      <c r="BI14" s="57"/>
      <c r="BJ14" s="57"/>
      <c r="BK14" s="57"/>
      <c r="BL14" s="58" t="s">
        <v>226</v>
      </c>
      <c r="BM14" s="58"/>
      <c r="BN14" s="58"/>
      <c r="BO14" s="58"/>
      <c r="BP14" s="62" t="s">
        <v>3</v>
      </c>
      <c r="BQ14" s="62"/>
      <c r="BR14" s="62"/>
      <c r="BS14" s="62"/>
      <c r="BY14" s="11"/>
      <c r="EJ14" s="17"/>
      <c r="EK14" s="17"/>
      <c r="EL14" s="17"/>
      <c r="EM14" s="18" t="s">
        <v>11</v>
      </c>
      <c r="EN14" s="17"/>
      <c r="EO14" s="237" t="s">
        <v>236</v>
      </c>
      <c r="EP14" s="238"/>
      <c r="EQ14" s="238"/>
      <c r="ER14" s="238"/>
      <c r="ES14" s="238"/>
      <c r="ET14" s="238"/>
      <c r="EU14" s="238"/>
      <c r="EV14" s="238"/>
      <c r="EW14" s="238"/>
      <c r="EX14" s="238"/>
      <c r="EY14" s="238"/>
      <c r="EZ14" s="238"/>
      <c r="FA14" s="238"/>
      <c r="FB14" s="238"/>
      <c r="FC14" s="238"/>
      <c r="FD14" s="238"/>
      <c r="FE14" s="238"/>
      <c r="FF14" s="238"/>
      <c r="FG14" s="238"/>
      <c r="FH14" s="238"/>
      <c r="FI14" s="238"/>
      <c r="FJ14" s="238"/>
      <c r="FK14" s="239"/>
    </row>
    <row r="15" spans="77:167" ht="6" customHeight="1">
      <c r="BY15" s="11"/>
      <c r="BZ15" s="11"/>
      <c r="EJ15" s="17"/>
      <c r="EK15" s="17"/>
      <c r="EL15" s="17"/>
      <c r="EM15" s="18"/>
      <c r="EN15" s="17"/>
      <c r="EO15" s="240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1"/>
      <c r="FH15" s="241"/>
      <c r="FI15" s="241"/>
      <c r="FJ15" s="241"/>
      <c r="FK15" s="242"/>
    </row>
    <row r="16" spans="1:167" ht="46.5" customHeight="1">
      <c r="A16" s="59" t="s">
        <v>43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66" t="s">
        <v>257</v>
      </c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EJ16" s="17"/>
      <c r="EK16" s="17"/>
      <c r="EL16" s="17"/>
      <c r="EM16" s="40" t="s">
        <v>12</v>
      </c>
      <c r="EN16" s="17"/>
      <c r="EO16" s="60" t="s">
        <v>259</v>
      </c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</row>
    <row r="17" spans="1:167" ht="45" customHeight="1">
      <c r="A17" s="59" t="s">
        <v>44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EJ17" s="17"/>
      <c r="EK17" s="17"/>
      <c r="EL17" s="17"/>
      <c r="EM17" s="40"/>
      <c r="EN17" s="17"/>
      <c r="EO17" s="60" t="s">
        <v>260</v>
      </c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</row>
    <row r="18" spans="1:167" s="12" customFormat="1" ht="16.5" customHeight="1">
      <c r="A18" s="77" t="s">
        <v>46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EJ18" s="41"/>
      <c r="EK18" s="41"/>
      <c r="EL18" s="41"/>
      <c r="EM18" s="42"/>
      <c r="EN18" s="41"/>
      <c r="EO18" s="60" t="s">
        <v>261</v>
      </c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</row>
    <row r="19" spans="1:167" s="12" customFormat="1" ht="16.5" customHeight="1">
      <c r="A19" s="77" t="s">
        <v>45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EJ19" s="41"/>
      <c r="EK19" s="41"/>
      <c r="EL19" s="41"/>
      <c r="EM19" s="42"/>
      <c r="EN19" s="41"/>
      <c r="EO19" s="60" t="s">
        <v>255</v>
      </c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</row>
    <row r="20" spans="1:167" ht="30.75" customHeight="1">
      <c r="A20" s="59" t="s">
        <v>47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66" t="s">
        <v>238</v>
      </c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EJ20" s="17"/>
      <c r="EK20" s="17"/>
      <c r="EL20" s="17"/>
      <c r="EM20" s="40" t="s">
        <v>48</v>
      </c>
      <c r="EN20" s="17"/>
      <c r="EO20" s="60" t="s">
        <v>237</v>
      </c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</row>
    <row r="21" spans="1:167" ht="45" customHeight="1">
      <c r="A21" s="59" t="s">
        <v>49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73" t="s">
        <v>258</v>
      </c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EJ21" s="17"/>
      <c r="EK21" s="17"/>
      <c r="EL21" s="17"/>
      <c r="EM21" s="40" t="s">
        <v>242</v>
      </c>
      <c r="EN21" s="17"/>
      <c r="EO21" s="60" t="s">
        <v>256</v>
      </c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</row>
    <row r="22" spans="1:167" s="12" customFormat="1" ht="16.5" customHeight="1">
      <c r="A22" s="77" t="s">
        <v>14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EJ22" s="41"/>
      <c r="EK22" s="41"/>
      <c r="EL22" s="41"/>
      <c r="EM22" s="40" t="s">
        <v>13</v>
      </c>
      <c r="EN22" s="41"/>
      <c r="EO22" s="234" t="s">
        <v>36</v>
      </c>
      <c r="EP22" s="235"/>
      <c r="EQ22" s="235"/>
      <c r="ER22" s="235"/>
      <c r="ES22" s="235"/>
      <c r="ET22" s="235"/>
      <c r="EU22" s="235"/>
      <c r="EV22" s="235"/>
      <c r="EW22" s="235"/>
      <c r="EX22" s="235"/>
      <c r="EY22" s="235"/>
      <c r="EZ22" s="235"/>
      <c r="FA22" s="235"/>
      <c r="FB22" s="235"/>
      <c r="FC22" s="235"/>
      <c r="FD22" s="235"/>
      <c r="FE22" s="235"/>
      <c r="FF22" s="235"/>
      <c r="FG22" s="235"/>
      <c r="FH22" s="235"/>
      <c r="FI22" s="235"/>
      <c r="FJ22" s="235"/>
      <c r="FK22" s="236"/>
    </row>
    <row r="23" spans="1:108" s="12" customFormat="1" ht="3" customHeight="1">
      <c r="A23" s="13"/>
      <c r="BX23" s="13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</row>
    <row r="25" spans="2:166" s="3" customFormat="1" ht="15" customHeight="1">
      <c r="B25" s="63" t="s">
        <v>39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</row>
    <row r="26" spans="1:108" s="3" customFormat="1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</row>
    <row r="27" spans="1:108" ht="15" customHeight="1">
      <c r="A27" s="14" t="s">
        <v>40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</row>
    <row r="28" spans="1:167" ht="183" customHeight="1">
      <c r="A28" s="64" t="s">
        <v>251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</row>
    <row r="29" spans="1:108" ht="15" customHeight="1">
      <c r="A29" s="14" t="s">
        <v>41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</row>
    <row r="30" spans="1:167" ht="214.5" customHeight="1">
      <c r="A30" s="64" t="s">
        <v>252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</row>
    <row r="31" spans="1:108" ht="15">
      <c r="A31" s="14" t="s">
        <v>219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</row>
    <row r="32" spans="1:167" ht="17.2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</row>
    <row r="34" spans="2:166" ht="15">
      <c r="B34" s="94" t="s">
        <v>50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</row>
    <row r="35" spans="63:105" ht="15">
      <c r="BK35" s="72" t="s">
        <v>51</v>
      </c>
      <c r="BL35" s="72"/>
      <c r="BM35" s="72"/>
      <c r="BN35" s="72"/>
      <c r="BO35" s="72"/>
      <c r="BP35" s="72"/>
      <c r="BQ35" s="70" t="s">
        <v>224</v>
      </c>
      <c r="BR35" s="70"/>
      <c r="BS35" s="70"/>
      <c r="BT35" s="70"/>
      <c r="BU35" s="82" t="s">
        <v>2</v>
      </c>
      <c r="BV35" s="82"/>
      <c r="BW35" s="82"/>
      <c r="BX35" s="70" t="s">
        <v>225</v>
      </c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83">
        <v>20</v>
      </c>
      <c r="CQ35" s="83"/>
      <c r="CR35" s="83"/>
      <c r="CS35" s="83"/>
      <c r="CT35" s="81" t="s">
        <v>226</v>
      </c>
      <c r="CU35" s="81"/>
      <c r="CV35" s="81"/>
      <c r="CW35" s="81"/>
      <c r="CX35" s="82" t="s">
        <v>3</v>
      </c>
      <c r="CY35" s="82"/>
      <c r="CZ35" s="82"/>
      <c r="DA35" s="82"/>
    </row>
    <row r="37" spans="1:167" ht="16.5" customHeight="1">
      <c r="A37" s="86" t="s">
        <v>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8"/>
      <c r="EH37" s="86" t="s">
        <v>52</v>
      </c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8"/>
    </row>
    <row r="38" spans="1:167" s="3" customFormat="1" ht="15.75" customHeight="1">
      <c r="A38" s="21"/>
      <c r="B38" s="89" t="s">
        <v>38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90"/>
      <c r="EH38" s="91">
        <v>24323371.32</v>
      </c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3"/>
    </row>
    <row r="39" spans="1:167" ht="15.75" customHeight="1">
      <c r="A39" s="22"/>
      <c r="B39" s="95" t="s">
        <v>1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6"/>
      <c r="EH39" s="97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9"/>
    </row>
    <row r="40" spans="1:167" ht="15.75" customHeight="1">
      <c r="A40" s="23"/>
      <c r="B40" s="100" t="s">
        <v>53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1"/>
      <c r="EH40" s="97">
        <v>20161704.22</v>
      </c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9"/>
    </row>
    <row r="41" spans="1:167" ht="15.75" customHeight="1">
      <c r="A41" s="22"/>
      <c r="B41" s="102" t="s">
        <v>6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3"/>
      <c r="EH41" s="97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9"/>
    </row>
    <row r="42" spans="1:167" ht="30.75" customHeight="1">
      <c r="A42" s="23"/>
      <c r="B42" s="100" t="s">
        <v>37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1"/>
      <c r="EH42" s="104">
        <v>24323371.32</v>
      </c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6"/>
    </row>
    <row r="43" spans="1:167" ht="30.75" customHeight="1">
      <c r="A43" s="23"/>
      <c r="B43" s="100" t="s">
        <v>42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1"/>
      <c r="EH43" s="104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  <c r="FK43" s="106"/>
    </row>
    <row r="44" spans="1:167" ht="30.75" customHeight="1">
      <c r="A44" s="23"/>
      <c r="B44" s="100" t="s">
        <v>54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1"/>
      <c r="EH44" s="104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6"/>
    </row>
    <row r="45" spans="1:167" ht="15.75" customHeight="1">
      <c r="A45" s="23"/>
      <c r="B45" s="100" t="s">
        <v>33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1"/>
      <c r="EH45" s="104">
        <v>13691885.65</v>
      </c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6"/>
    </row>
    <row r="46" spans="1:167" ht="15.75" customHeight="1">
      <c r="A46" s="23"/>
      <c r="B46" s="100" t="s">
        <v>216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1"/>
      <c r="EH46" s="104">
        <v>4161667.1</v>
      </c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6"/>
    </row>
    <row r="47" spans="1:167" ht="15.75" customHeight="1">
      <c r="A47" s="24"/>
      <c r="B47" s="102" t="s">
        <v>6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3"/>
      <c r="EH47" s="104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5"/>
      <c r="FK47" s="106"/>
    </row>
    <row r="48" spans="1:167" ht="15.75" customHeight="1">
      <c r="A48" s="23"/>
      <c r="B48" s="100" t="s">
        <v>16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1"/>
      <c r="EH48" s="104"/>
      <c r="EI48" s="105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  <c r="FJ48" s="105"/>
      <c r="FK48" s="106"/>
    </row>
    <row r="49" spans="1:167" ht="15.75" customHeight="1">
      <c r="A49" s="23"/>
      <c r="B49" s="100" t="s">
        <v>17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1"/>
      <c r="EH49" s="104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  <c r="FJ49" s="105"/>
      <c r="FK49" s="106"/>
    </row>
    <row r="50" spans="1:167" s="3" customFormat="1" ht="15.75" customHeight="1">
      <c r="A50" s="21"/>
      <c r="B50" s="89" t="s">
        <v>55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90"/>
      <c r="EH50" s="246">
        <f>EH57</f>
        <v>38200.67</v>
      </c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8"/>
      <c r="FK50" s="109"/>
    </row>
    <row r="51" spans="1:167" ht="15.75" customHeight="1">
      <c r="A51" s="22"/>
      <c r="B51" s="95" t="s">
        <v>1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6"/>
      <c r="EH51" s="104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6"/>
    </row>
    <row r="52" spans="1:167" ht="15.75" customHeight="1">
      <c r="A52" s="23"/>
      <c r="B52" s="100" t="s">
        <v>56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1"/>
      <c r="EH52" s="97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9"/>
    </row>
    <row r="53" spans="1:167" ht="15.75" customHeight="1">
      <c r="A53" s="22"/>
      <c r="B53" s="102" t="s">
        <v>6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3"/>
      <c r="EH53" s="97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9"/>
    </row>
    <row r="54" spans="1:167" ht="15.75" customHeight="1">
      <c r="A54" s="23"/>
      <c r="B54" s="100" t="s">
        <v>57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1"/>
      <c r="EH54" s="97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9"/>
    </row>
    <row r="55" spans="1:167" ht="15.75" customHeight="1">
      <c r="A55" s="23"/>
      <c r="B55" s="100" t="s">
        <v>58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1"/>
      <c r="EH55" s="97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9"/>
    </row>
    <row r="56" spans="1:167" ht="15.75" customHeight="1">
      <c r="A56" s="23"/>
      <c r="B56" s="100" t="s">
        <v>59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1"/>
      <c r="EH56" s="104"/>
      <c r="EI56" s="105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05"/>
      <c r="EW56" s="105"/>
      <c r="EX56" s="105"/>
      <c r="EY56" s="105"/>
      <c r="EZ56" s="105"/>
      <c r="FA56" s="105"/>
      <c r="FB56" s="105"/>
      <c r="FC56" s="105"/>
      <c r="FD56" s="105"/>
      <c r="FE56" s="105"/>
      <c r="FF56" s="105"/>
      <c r="FG56" s="105"/>
      <c r="FH56" s="105"/>
      <c r="FI56" s="105"/>
      <c r="FJ56" s="105"/>
      <c r="FK56" s="106"/>
    </row>
    <row r="57" spans="1:167" ht="30.75" customHeight="1">
      <c r="A57" s="23"/>
      <c r="B57" s="100" t="s">
        <v>60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1"/>
      <c r="EH57" s="247">
        <f>EH61+EH63+EH68</f>
        <v>38200.67</v>
      </c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9"/>
    </row>
    <row r="58" spans="1:167" ht="15.75" customHeight="1">
      <c r="A58" s="25"/>
      <c r="B58" s="102" t="s">
        <v>6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  <c r="DY58" s="102"/>
      <c r="DZ58" s="102"/>
      <c r="EA58" s="102"/>
      <c r="EB58" s="102"/>
      <c r="EC58" s="102"/>
      <c r="ED58" s="102"/>
      <c r="EE58" s="102"/>
      <c r="EF58" s="102"/>
      <c r="EG58" s="103"/>
      <c r="EH58" s="97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9"/>
    </row>
    <row r="59" spans="1:167" ht="15.75" customHeight="1">
      <c r="A59" s="23"/>
      <c r="B59" s="100" t="s">
        <v>61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/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1"/>
      <c r="EH59" s="104"/>
      <c r="EI59" s="105"/>
      <c r="EJ59" s="105"/>
      <c r="EK59" s="105"/>
      <c r="EL59" s="105"/>
      <c r="EM59" s="105"/>
      <c r="EN59" s="105"/>
      <c r="EO59" s="105"/>
      <c r="EP59" s="105"/>
      <c r="EQ59" s="105"/>
      <c r="ER59" s="105"/>
      <c r="ES59" s="105"/>
      <c r="ET59" s="105"/>
      <c r="EU59" s="105"/>
      <c r="EV59" s="105"/>
      <c r="EW59" s="105"/>
      <c r="EX59" s="105"/>
      <c r="EY59" s="105"/>
      <c r="EZ59" s="105"/>
      <c r="FA59" s="105"/>
      <c r="FB59" s="105"/>
      <c r="FC59" s="105"/>
      <c r="FD59" s="105"/>
      <c r="FE59" s="105"/>
      <c r="FF59" s="105"/>
      <c r="FG59" s="105"/>
      <c r="FH59" s="105"/>
      <c r="FI59" s="105"/>
      <c r="FJ59" s="105"/>
      <c r="FK59" s="106"/>
    </row>
    <row r="60" spans="1:167" ht="15.75" customHeight="1">
      <c r="A60" s="23"/>
      <c r="B60" s="100" t="s">
        <v>62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1"/>
      <c r="EH60" s="104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6"/>
    </row>
    <row r="61" spans="1:167" ht="15.75" customHeight="1">
      <c r="A61" s="23"/>
      <c r="B61" s="100" t="s">
        <v>63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1"/>
      <c r="EH61" s="104">
        <v>32209.66</v>
      </c>
      <c r="EI61" s="105"/>
      <c r="EJ61" s="105"/>
      <c r="EK61" s="105"/>
      <c r="EL61" s="105"/>
      <c r="EM61" s="105"/>
      <c r="EN61" s="105"/>
      <c r="EO61" s="105"/>
      <c r="EP61" s="105"/>
      <c r="EQ61" s="105"/>
      <c r="ER61" s="105"/>
      <c r="ES61" s="105"/>
      <c r="ET61" s="105"/>
      <c r="EU61" s="105"/>
      <c r="EV61" s="105"/>
      <c r="EW61" s="105"/>
      <c r="EX61" s="105"/>
      <c r="EY61" s="105"/>
      <c r="EZ61" s="105"/>
      <c r="FA61" s="105"/>
      <c r="FB61" s="105"/>
      <c r="FC61" s="105"/>
      <c r="FD61" s="105"/>
      <c r="FE61" s="105"/>
      <c r="FF61" s="105"/>
      <c r="FG61" s="105"/>
      <c r="FH61" s="105"/>
      <c r="FI61" s="105"/>
      <c r="FJ61" s="105"/>
      <c r="FK61" s="106"/>
    </row>
    <row r="62" spans="1:167" ht="15.75" customHeight="1">
      <c r="A62" s="23"/>
      <c r="B62" s="100" t="s">
        <v>64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1"/>
      <c r="EH62" s="104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6"/>
    </row>
    <row r="63" spans="1:167" ht="15.75" customHeight="1">
      <c r="A63" s="23"/>
      <c r="B63" s="100" t="s">
        <v>65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1"/>
      <c r="EH63" s="104">
        <v>5571.01</v>
      </c>
      <c r="EI63" s="105"/>
      <c r="EJ63" s="105"/>
      <c r="EK63" s="105"/>
      <c r="EL63" s="105"/>
      <c r="EM63" s="105"/>
      <c r="EN63" s="105"/>
      <c r="EO63" s="105"/>
      <c r="EP63" s="105"/>
      <c r="EQ63" s="105"/>
      <c r="ER63" s="105"/>
      <c r="ES63" s="105"/>
      <c r="ET63" s="105"/>
      <c r="EU63" s="105"/>
      <c r="EV63" s="105"/>
      <c r="EW63" s="105"/>
      <c r="EX63" s="105"/>
      <c r="EY63" s="105"/>
      <c r="EZ63" s="105"/>
      <c r="FA63" s="105"/>
      <c r="FB63" s="105"/>
      <c r="FC63" s="105"/>
      <c r="FD63" s="105"/>
      <c r="FE63" s="105"/>
      <c r="FF63" s="105"/>
      <c r="FG63" s="105"/>
      <c r="FH63" s="105"/>
      <c r="FI63" s="105"/>
      <c r="FJ63" s="105"/>
      <c r="FK63" s="106"/>
    </row>
    <row r="64" spans="1:167" ht="15.75" customHeight="1">
      <c r="A64" s="23"/>
      <c r="B64" s="100" t="s">
        <v>66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  <c r="CL64" s="100"/>
      <c r="CM64" s="100"/>
      <c r="CN64" s="100"/>
      <c r="CO64" s="100"/>
      <c r="CP64" s="100"/>
      <c r="CQ64" s="100"/>
      <c r="CR64" s="100"/>
      <c r="CS64" s="100"/>
      <c r="CT64" s="100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0"/>
      <c r="EF64" s="100"/>
      <c r="EG64" s="101"/>
      <c r="EH64" s="104"/>
      <c r="EI64" s="105"/>
      <c r="EJ64" s="105"/>
      <c r="EK64" s="105"/>
      <c r="EL64" s="105"/>
      <c r="EM64" s="105"/>
      <c r="EN64" s="105"/>
      <c r="EO64" s="105"/>
      <c r="EP64" s="105"/>
      <c r="EQ64" s="105"/>
      <c r="ER64" s="105"/>
      <c r="ES64" s="105"/>
      <c r="ET64" s="105"/>
      <c r="EU64" s="105"/>
      <c r="EV64" s="105"/>
      <c r="EW64" s="105"/>
      <c r="EX64" s="105"/>
      <c r="EY64" s="105"/>
      <c r="EZ64" s="105"/>
      <c r="FA64" s="105"/>
      <c r="FB64" s="105"/>
      <c r="FC64" s="105"/>
      <c r="FD64" s="105"/>
      <c r="FE64" s="105"/>
      <c r="FF64" s="105"/>
      <c r="FG64" s="105"/>
      <c r="FH64" s="105"/>
      <c r="FI64" s="105"/>
      <c r="FJ64" s="105"/>
      <c r="FK64" s="106"/>
    </row>
    <row r="65" spans="1:167" ht="15.75" customHeight="1">
      <c r="A65" s="23"/>
      <c r="B65" s="100" t="s">
        <v>67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1"/>
      <c r="EH65" s="104"/>
      <c r="EI65" s="105"/>
      <c r="EJ65" s="105"/>
      <c r="EK65" s="105"/>
      <c r="EL65" s="105"/>
      <c r="EM65" s="105"/>
      <c r="EN65" s="105"/>
      <c r="EO65" s="105"/>
      <c r="EP65" s="105"/>
      <c r="EQ65" s="105"/>
      <c r="ER65" s="105"/>
      <c r="ES65" s="105"/>
      <c r="ET65" s="105"/>
      <c r="EU65" s="105"/>
      <c r="EV65" s="105"/>
      <c r="EW65" s="105"/>
      <c r="EX65" s="105"/>
      <c r="EY65" s="105"/>
      <c r="EZ65" s="105"/>
      <c r="FA65" s="105"/>
      <c r="FB65" s="105"/>
      <c r="FC65" s="105"/>
      <c r="FD65" s="105"/>
      <c r="FE65" s="105"/>
      <c r="FF65" s="105"/>
      <c r="FG65" s="105"/>
      <c r="FH65" s="105"/>
      <c r="FI65" s="105"/>
      <c r="FJ65" s="105"/>
      <c r="FK65" s="106"/>
    </row>
    <row r="66" spans="1:167" ht="15.75" customHeight="1">
      <c r="A66" s="23"/>
      <c r="B66" s="100" t="s">
        <v>68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100"/>
      <c r="EG66" s="101"/>
      <c r="EH66" s="104"/>
      <c r="EI66" s="105"/>
      <c r="EJ66" s="105"/>
      <c r="EK66" s="105"/>
      <c r="EL66" s="105"/>
      <c r="EM66" s="105"/>
      <c r="EN66" s="105"/>
      <c r="EO66" s="105"/>
      <c r="EP66" s="105"/>
      <c r="EQ66" s="105"/>
      <c r="ER66" s="105"/>
      <c r="ES66" s="105"/>
      <c r="ET66" s="105"/>
      <c r="EU66" s="105"/>
      <c r="EV66" s="105"/>
      <c r="EW66" s="105"/>
      <c r="EX66" s="105"/>
      <c r="EY66" s="105"/>
      <c r="EZ66" s="105"/>
      <c r="FA66" s="105"/>
      <c r="FB66" s="105"/>
      <c r="FC66" s="105"/>
      <c r="FD66" s="105"/>
      <c r="FE66" s="105"/>
      <c r="FF66" s="105"/>
      <c r="FG66" s="105"/>
      <c r="FH66" s="105"/>
      <c r="FI66" s="105"/>
      <c r="FJ66" s="105"/>
      <c r="FK66" s="106"/>
    </row>
    <row r="67" spans="1:167" ht="15.75" customHeight="1">
      <c r="A67" s="23"/>
      <c r="B67" s="100" t="s">
        <v>69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1"/>
      <c r="EH67" s="104"/>
      <c r="EI67" s="105"/>
      <c r="EJ67" s="105"/>
      <c r="EK67" s="105"/>
      <c r="EL67" s="105"/>
      <c r="EM67" s="105"/>
      <c r="EN67" s="105"/>
      <c r="EO67" s="105"/>
      <c r="EP67" s="105"/>
      <c r="EQ67" s="105"/>
      <c r="ER67" s="105"/>
      <c r="ES67" s="105"/>
      <c r="ET67" s="105"/>
      <c r="EU67" s="105"/>
      <c r="EV67" s="105"/>
      <c r="EW67" s="105"/>
      <c r="EX67" s="105"/>
      <c r="EY67" s="105"/>
      <c r="EZ67" s="105"/>
      <c r="FA67" s="105"/>
      <c r="FB67" s="105"/>
      <c r="FC67" s="105"/>
      <c r="FD67" s="105"/>
      <c r="FE67" s="105"/>
      <c r="FF67" s="105"/>
      <c r="FG67" s="105"/>
      <c r="FH67" s="105"/>
      <c r="FI67" s="105"/>
      <c r="FJ67" s="105"/>
      <c r="FK67" s="106"/>
    </row>
    <row r="68" spans="1:167" ht="15.75" customHeight="1">
      <c r="A68" s="23"/>
      <c r="B68" s="100" t="s">
        <v>70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1"/>
      <c r="EH68" s="243">
        <v>420</v>
      </c>
      <c r="EI68" s="244"/>
      <c r="EJ68" s="244"/>
      <c r="EK68" s="244"/>
      <c r="EL68" s="244"/>
      <c r="EM68" s="244"/>
      <c r="EN68" s="244"/>
      <c r="EO68" s="244"/>
      <c r="EP68" s="244"/>
      <c r="EQ68" s="244"/>
      <c r="ER68" s="244"/>
      <c r="ES68" s="244"/>
      <c r="ET68" s="244"/>
      <c r="EU68" s="244"/>
      <c r="EV68" s="244"/>
      <c r="EW68" s="244"/>
      <c r="EX68" s="244"/>
      <c r="EY68" s="244"/>
      <c r="EZ68" s="244"/>
      <c r="FA68" s="244"/>
      <c r="FB68" s="244"/>
      <c r="FC68" s="244"/>
      <c r="FD68" s="244"/>
      <c r="FE68" s="244"/>
      <c r="FF68" s="244"/>
      <c r="FG68" s="244"/>
      <c r="FH68" s="244"/>
      <c r="FI68" s="244"/>
      <c r="FJ68" s="244"/>
      <c r="FK68" s="245"/>
    </row>
    <row r="69" spans="1:167" ht="30.75" customHeight="1">
      <c r="A69" s="23"/>
      <c r="B69" s="100" t="s">
        <v>71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1"/>
      <c r="EH69" s="104"/>
      <c r="EI69" s="105"/>
      <c r="EJ69" s="105"/>
      <c r="EK69" s="105"/>
      <c r="EL69" s="105"/>
      <c r="EM69" s="105"/>
      <c r="EN69" s="105"/>
      <c r="EO69" s="105"/>
      <c r="EP69" s="105"/>
      <c r="EQ69" s="105"/>
      <c r="ER69" s="105"/>
      <c r="ES69" s="105"/>
      <c r="ET69" s="105"/>
      <c r="EU69" s="105"/>
      <c r="EV69" s="105"/>
      <c r="EW69" s="105"/>
      <c r="EX69" s="105"/>
      <c r="EY69" s="105"/>
      <c r="EZ69" s="105"/>
      <c r="FA69" s="105"/>
      <c r="FB69" s="105"/>
      <c r="FC69" s="105"/>
      <c r="FD69" s="105"/>
      <c r="FE69" s="105"/>
      <c r="FF69" s="105"/>
      <c r="FG69" s="105"/>
      <c r="FH69" s="105"/>
      <c r="FI69" s="105"/>
      <c r="FJ69" s="105"/>
      <c r="FK69" s="106"/>
    </row>
    <row r="70" spans="1:167" ht="15.75" customHeight="1">
      <c r="A70" s="25"/>
      <c r="B70" s="102" t="s">
        <v>6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3"/>
      <c r="EH70" s="104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6"/>
    </row>
    <row r="71" spans="1:167" ht="15.75" customHeight="1">
      <c r="A71" s="23"/>
      <c r="B71" s="100" t="s">
        <v>72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0"/>
      <c r="EE71" s="100"/>
      <c r="EF71" s="100"/>
      <c r="EG71" s="101"/>
      <c r="EH71" s="104"/>
      <c r="EI71" s="105"/>
      <c r="EJ71" s="105"/>
      <c r="EK71" s="105"/>
      <c r="EL71" s="105"/>
      <c r="EM71" s="105"/>
      <c r="EN71" s="105"/>
      <c r="EO71" s="105"/>
      <c r="EP71" s="105"/>
      <c r="EQ71" s="105"/>
      <c r="ER71" s="105"/>
      <c r="ES71" s="105"/>
      <c r="ET71" s="105"/>
      <c r="EU71" s="105"/>
      <c r="EV71" s="105"/>
      <c r="EW71" s="105"/>
      <c r="EX71" s="105"/>
      <c r="EY71" s="105"/>
      <c r="EZ71" s="105"/>
      <c r="FA71" s="105"/>
      <c r="FB71" s="105"/>
      <c r="FC71" s="105"/>
      <c r="FD71" s="105"/>
      <c r="FE71" s="105"/>
      <c r="FF71" s="105"/>
      <c r="FG71" s="105"/>
      <c r="FH71" s="105"/>
      <c r="FI71" s="105"/>
      <c r="FJ71" s="105"/>
      <c r="FK71" s="106"/>
    </row>
    <row r="72" spans="1:167" ht="15.75" customHeight="1">
      <c r="A72" s="23"/>
      <c r="B72" s="100" t="s">
        <v>73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00"/>
      <c r="EF72" s="100"/>
      <c r="EG72" s="101"/>
      <c r="EH72" s="104"/>
      <c r="EI72" s="105"/>
      <c r="EJ72" s="105"/>
      <c r="EK72" s="105"/>
      <c r="EL72" s="105"/>
      <c r="EM72" s="105"/>
      <c r="EN72" s="105"/>
      <c r="EO72" s="105"/>
      <c r="EP72" s="105"/>
      <c r="EQ72" s="105"/>
      <c r="ER72" s="105"/>
      <c r="ES72" s="105"/>
      <c r="ET72" s="105"/>
      <c r="EU72" s="105"/>
      <c r="EV72" s="105"/>
      <c r="EW72" s="105"/>
      <c r="EX72" s="105"/>
      <c r="EY72" s="105"/>
      <c r="EZ72" s="105"/>
      <c r="FA72" s="105"/>
      <c r="FB72" s="105"/>
      <c r="FC72" s="105"/>
      <c r="FD72" s="105"/>
      <c r="FE72" s="105"/>
      <c r="FF72" s="105"/>
      <c r="FG72" s="105"/>
      <c r="FH72" s="105"/>
      <c r="FI72" s="105"/>
      <c r="FJ72" s="105"/>
      <c r="FK72" s="106"/>
    </row>
    <row r="73" spans="1:167" ht="15.75" customHeight="1">
      <c r="A73" s="23"/>
      <c r="B73" s="100" t="s">
        <v>74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1"/>
      <c r="EH73" s="104"/>
      <c r="EI73" s="105"/>
      <c r="EJ73" s="105"/>
      <c r="EK73" s="105"/>
      <c r="EL73" s="105"/>
      <c r="EM73" s="105"/>
      <c r="EN73" s="105"/>
      <c r="EO73" s="105"/>
      <c r="EP73" s="105"/>
      <c r="EQ73" s="105"/>
      <c r="ER73" s="105"/>
      <c r="ES73" s="105"/>
      <c r="ET73" s="105"/>
      <c r="EU73" s="105"/>
      <c r="EV73" s="105"/>
      <c r="EW73" s="105"/>
      <c r="EX73" s="105"/>
      <c r="EY73" s="105"/>
      <c r="EZ73" s="105"/>
      <c r="FA73" s="105"/>
      <c r="FB73" s="105"/>
      <c r="FC73" s="105"/>
      <c r="FD73" s="105"/>
      <c r="FE73" s="105"/>
      <c r="FF73" s="105"/>
      <c r="FG73" s="105"/>
      <c r="FH73" s="105"/>
      <c r="FI73" s="105"/>
      <c r="FJ73" s="105"/>
      <c r="FK73" s="106"/>
    </row>
    <row r="74" spans="1:167" ht="15.75" customHeight="1">
      <c r="A74" s="23"/>
      <c r="B74" s="100" t="s">
        <v>75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1"/>
      <c r="EH74" s="104"/>
      <c r="EI74" s="105"/>
      <c r="EJ74" s="105"/>
      <c r="EK74" s="105"/>
      <c r="EL74" s="105"/>
      <c r="EM74" s="105"/>
      <c r="EN74" s="105"/>
      <c r="EO74" s="105"/>
      <c r="EP74" s="105"/>
      <c r="EQ74" s="105"/>
      <c r="ER74" s="105"/>
      <c r="ES74" s="105"/>
      <c r="ET74" s="105"/>
      <c r="EU74" s="105"/>
      <c r="EV74" s="105"/>
      <c r="EW74" s="105"/>
      <c r="EX74" s="105"/>
      <c r="EY74" s="105"/>
      <c r="EZ74" s="105"/>
      <c r="FA74" s="105"/>
      <c r="FB74" s="105"/>
      <c r="FC74" s="105"/>
      <c r="FD74" s="105"/>
      <c r="FE74" s="105"/>
      <c r="FF74" s="105"/>
      <c r="FG74" s="105"/>
      <c r="FH74" s="105"/>
      <c r="FI74" s="105"/>
      <c r="FJ74" s="105"/>
      <c r="FK74" s="106"/>
    </row>
    <row r="75" spans="1:167" ht="15.75" customHeight="1">
      <c r="A75" s="23"/>
      <c r="B75" s="100" t="s">
        <v>76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1"/>
      <c r="EH75" s="104"/>
      <c r="EI75" s="105"/>
      <c r="EJ75" s="105"/>
      <c r="EK75" s="105"/>
      <c r="EL75" s="105"/>
      <c r="EM75" s="105"/>
      <c r="EN75" s="105"/>
      <c r="EO75" s="105"/>
      <c r="EP75" s="105"/>
      <c r="EQ75" s="105"/>
      <c r="ER75" s="105"/>
      <c r="ES75" s="105"/>
      <c r="ET75" s="105"/>
      <c r="EU75" s="105"/>
      <c r="EV75" s="105"/>
      <c r="EW75" s="105"/>
      <c r="EX75" s="105"/>
      <c r="EY75" s="105"/>
      <c r="EZ75" s="105"/>
      <c r="FA75" s="105"/>
      <c r="FB75" s="105"/>
      <c r="FC75" s="105"/>
      <c r="FD75" s="105"/>
      <c r="FE75" s="105"/>
      <c r="FF75" s="105"/>
      <c r="FG75" s="105"/>
      <c r="FH75" s="105"/>
      <c r="FI75" s="105"/>
      <c r="FJ75" s="105"/>
      <c r="FK75" s="106"/>
    </row>
    <row r="76" spans="1:167" ht="15.75" customHeight="1">
      <c r="A76" s="23"/>
      <c r="B76" s="100" t="s">
        <v>77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00"/>
      <c r="EF76" s="100"/>
      <c r="EG76" s="101"/>
      <c r="EH76" s="104"/>
      <c r="EI76" s="105"/>
      <c r="EJ76" s="105"/>
      <c r="EK76" s="105"/>
      <c r="EL76" s="105"/>
      <c r="EM76" s="105"/>
      <c r="EN76" s="105"/>
      <c r="EO76" s="105"/>
      <c r="EP76" s="105"/>
      <c r="EQ76" s="105"/>
      <c r="ER76" s="105"/>
      <c r="ES76" s="105"/>
      <c r="ET76" s="105"/>
      <c r="EU76" s="105"/>
      <c r="EV76" s="105"/>
      <c r="EW76" s="105"/>
      <c r="EX76" s="105"/>
      <c r="EY76" s="105"/>
      <c r="EZ76" s="105"/>
      <c r="FA76" s="105"/>
      <c r="FB76" s="105"/>
      <c r="FC76" s="105"/>
      <c r="FD76" s="105"/>
      <c r="FE76" s="105"/>
      <c r="FF76" s="105"/>
      <c r="FG76" s="105"/>
      <c r="FH76" s="105"/>
      <c r="FI76" s="105"/>
      <c r="FJ76" s="105"/>
      <c r="FK76" s="106"/>
    </row>
    <row r="77" spans="1:167" ht="15.75" customHeight="1">
      <c r="A77" s="23"/>
      <c r="B77" s="100" t="s">
        <v>78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0"/>
      <c r="EE77" s="100"/>
      <c r="EF77" s="100"/>
      <c r="EG77" s="101"/>
      <c r="EH77" s="104"/>
      <c r="EI77" s="105"/>
      <c r="EJ77" s="105"/>
      <c r="EK77" s="105"/>
      <c r="EL77" s="105"/>
      <c r="EM77" s="105"/>
      <c r="EN77" s="105"/>
      <c r="EO77" s="105"/>
      <c r="EP77" s="105"/>
      <c r="EQ77" s="105"/>
      <c r="ER77" s="105"/>
      <c r="ES77" s="105"/>
      <c r="ET77" s="105"/>
      <c r="EU77" s="105"/>
      <c r="EV77" s="105"/>
      <c r="EW77" s="105"/>
      <c r="EX77" s="105"/>
      <c r="EY77" s="105"/>
      <c r="EZ77" s="105"/>
      <c r="FA77" s="105"/>
      <c r="FB77" s="105"/>
      <c r="FC77" s="105"/>
      <c r="FD77" s="105"/>
      <c r="FE77" s="105"/>
      <c r="FF77" s="105"/>
      <c r="FG77" s="105"/>
      <c r="FH77" s="105"/>
      <c r="FI77" s="105"/>
      <c r="FJ77" s="105"/>
      <c r="FK77" s="106"/>
    </row>
    <row r="78" spans="1:167" ht="15.75" customHeight="1">
      <c r="A78" s="23"/>
      <c r="B78" s="100" t="s">
        <v>79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1"/>
      <c r="EH78" s="104"/>
      <c r="EI78" s="105"/>
      <c r="EJ78" s="105"/>
      <c r="EK78" s="105"/>
      <c r="EL78" s="105"/>
      <c r="EM78" s="105"/>
      <c r="EN78" s="105"/>
      <c r="EO78" s="105"/>
      <c r="EP78" s="105"/>
      <c r="EQ78" s="105"/>
      <c r="ER78" s="105"/>
      <c r="ES78" s="105"/>
      <c r="ET78" s="105"/>
      <c r="EU78" s="105"/>
      <c r="EV78" s="105"/>
      <c r="EW78" s="105"/>
      <c r="EX78" s="105"/>
      <c r="EY78" s="105"/>
      <c r="EZ78" s="105"/>
      <c r="FA78" s="105"/>
      <c r="FB78" s="105"/>
      <c r="FC78" s="105"/>
      <c r="FD78" s="105"/>
      <c r="FE78" s="105"/>
      <c r="FF78" s="105"/>
      <c r="FG78" s="105"/>
      <c r="FH78" s="105"/>
      <c r="FI78" s="105"/>
      <c r="FJ78" s="105"/>
      <c r="FK78" s="106"/>
    </row>
    <row r="79" spans="1:167" ht="15.75" customHeight="1">
      <c r="A79" s="23"/>
      <c r="B79" s="100" t="s">
        <v>80</v>
      </c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100"/>
      <c r="EE79" s="100"/>
      <c r="EF79" s="100"/>
      <c r="EG79" s="101"/>
      <c r="EH79" s="104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6"/>
    </row>
    <row r="80" spans="1:167" ht="15.75" customHeight="1">
      <c r="A80" s="23"/>
      <c r="B80" s="100" t="s">
        <v>81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100"/>
      <c r="EE80" s="100"/>
      <c r="EF80" s="100"/>
      <c r="EG80" s="101"/>
      <c r="EH80" s="104"/>
      <c r="EI80" s="105"/>
      <c r="EJ80" s="105"/>
      <c r="EK80" s="105"/>
      <c r="EL80" s="105"/>
      <c r="EM80" s="105"/>
      <c r="EN80" s="105"/>
      <c r="EO80" s="105"/>
      <c r="EP80" s="105"/>
      <c r="EQ80" s="105"/>
      <c r="ER80" s="105"/>
      <c r="ES80" s="105"/>
      <c r="ET80" s="105"/>
      <c r="EU80" s="105"/>
      <c r="EV80" s="105"/>
      <c r="EW80" s="105"/>
      <c r="EX80" s="105"/>
      <c r="EY80" s="105"/>
      <c r="EZ80" s="105"/>
      <c r="FA80" s="105"/>
      <c r="FB80" s="105"/>
      <c r="FC80" s="105"/>
      <c r="FD80" s="105"/>
      <c r="FE80" s="105"/>
      <c r="FF80" s="105"/>
      <c r="FG80" s="105"/>
      <c r="FH80" s="105"/>
      <c r="FI80" s="105"/>
      <c r="FJ80" s="105"/>
      <c r="FK80" s="106"/>
    </row>
    <row r="81" spans="1:167" ht="15.75" customHeight="1">
      <c r="A81" s="23"/>
      <c r="B81" s="100" t="s">
        <v>82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100"/>
      <c r="EE81" s="100"/>
      <c r="EF81" s="100"/>
      <c r="EG81" s="101"/>
      <c r="EH81" s="104"/>
      <c r="EI81" s="105"/>
      <c r="EJ81" s="105"/>
      <c r="EK81" s="105"/>
      <c r="EL81" s="105"/>
      <c r="EM81" s="105"/>
      <c r="EN81" s="105"/>
      <c r="EO81" s="105"/>
      <c r="EP81" s="105"/>
      <c r="EQ81" s="105"/>
      <c r="ER81" s="105"/>
      <c r="ES81" s="105"/>
      <c r="ET81" s="105"/>
      <c r="EU81" s="105"/>
      <c r="EV81" s="105"/>
      <c r="EW81" s="105"/>
      <c r="EX81" s="105"/>
      <c r="EY81" s="105"/>
      <c r="EZ81" s="105"/>
      <c r="FA81" s="105"/>
      <c r="FB81" s="105"/>
      <c r="FC81" s="105"/>
      <c r="FD81" s="105"/>
      <c r="FE81" s="105"/>
      <c r="FF81" s="105"/>
      <c r="FG81" s="105"/>
      <c r="FH81" s="105"/>
      <c r="FI81" s="105"/>
      <c r="FJ81" s="105"/>
      <c r="FK81" s="106"/>
    </row>
    <row r="82" spans="1:167" ht="15.75" customHeight="1">
      <c r="A82" s="23"/>
      <c r="B82" s="100" t="s">
        <v>83</v>
      </c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0"/>
      <c r="CS82" s="100"/>
      <c r="CT82" s="100"/>
      <c r="CU82" s="100"/>
      <c r="CV82" s="100"/>
      <c r="CW82" s="100"/>
      <c r="CX82" s="100"/>
      <c r="CY82" s="100"/>
      <c r="CZ82" s="100"/>
      <c r="DA82" s="100"/>
      <c r="DB82" s="100"/>
      <c r="DC82" s="100"/>
      <c r="DD82" s="100"/>
      <c r="DE82" s="100"/>
      <c r="DF82" s="100"/>
      <c r="DG82" s="100"/>
      <c r="DH82" s="100"/>
      <c r="DI82" s="100"/>
      <c r="DJ82" s="100"/>
      <c r="DK82" s="100"/>
      <c r="DL82" s="100"/>
      <c r="DM82" s="100"/>
      <c r="DN82" s="100"/>
      <c r="DO82" s="100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B82" s="100"/>
      <c r="EC82" s="100"/>
      <c r="ED82" s="100"/>
      <c r="EE82" s="100"/>
      <c r="EF82" s="100"/>
      <c r="EG82" s="101"/>
      <c r="EH82" s="104"/>
      <c r="EI82" s="105"/>
      <c r="EJ82" s="105"/>
      <c r="EK82" s="105"/>
      <c r="EL82" s="105"/>
      <c r="EM82" s="105"/>
      <c r="EN82" s="105"/>
      <c r="EO82" s="105"/>
      <c r="EP82" s="105"/>
      <c r="EQ82" s="105"/>
      <c r="ER82" s="105"/>
      <c r="ES82" s="105"/>
      <c r="ET82" s="105"/>
      <c r="EU82" s="105"/>
      <c r="EV82" s="105"/>
      <c r="EW82" s="105"/>
      <c r="EX82" s="105"/>
      <c r="EY82" s="105"/>
      <c r="EZ82" s="105"/>
      <c r="FA82" s="105"/>
      <c r="FB82" s="105"/>
      <c r="FC82" s="105"/>
      <c r="FD82" s="105"/>
      <c r="FE82" s="105"/>
      <c r="FF82" s="105"/>
      <c r="FG82" s="105"/>
      <c r="FH82" s="105"/>
      <c r="FI82" s="105"/>
      <c r="FJ82" s="105"/>
      <c r="FK82" s="106"/>
    </row>
    <row r="83" spans="1:167" ht="15.75" customHeight="1">
      <c r="A83" s="23"/>
      <c r="B83" s="100" t="s">
        <v>217</v>
      </c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/>
      <c r="DB83" s="100"/>
      <c r="DC83" s="100"/>
      <c r="DD83" s="100"/>
      <c r="DE83" s="100"/>
      <c r="DF83" s="100"/>
      <c r="DG83" s="100"/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00"/>
      <c r="EF83" s="100"/>
      <c r="EG83" s="101"/>
      <c r="EH83" s="104"/>
      <c r="EI83" s="105"/>
      <c r="EJ83" s="105"/>
      <c r="EK83" s="105"/>
      <c r="EL83" s="105"/>
      <c r="EM83" s="105"/>
      <c r="EN83" s="105"/>
      <c r="EO83" s="105"/>
      <c r="EP83" s="105"/>
      <c r="EQ83" s="105"/>
      <c r="ER83" s="105"/>
      <c r="ES83" s="105"/>
      <c r="ET83" s="105"/>
      <c r="EU83" s="105"/>
      <c r="EV83" s="105"/>
      <c r="EW83" s="105"/>
      <c r="EX83" s="105"/>
      <c r="EY83" s="105"/>
      <c r="EZ83" s="105"/>
      <c r="FA83" s="105"/>
      <c r="FB83" s="105"/>
      <c r="FC83" s="105"/>
      <c r="FD83" s="105"/>
      <c r="FE83" s="105"/>
      <c r="FF83" s="105"/>
      <c r="FG83" s="105"/>
      <c r="FH83" s="105"/>
      <c r="FI83" s="105"/>
      <c r="FJ83" s="105"/>
      <c r="FK83" s="106"/>
    </row>
    <row r="84" spans="1:167" s="3" customFormat="1" ht="15.75" customHeight="1">
      <c r="A84" s="21"/>
      <c r="B84" s="89" t="s">
        <v>84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90"/>
      <c r="EH84" s="107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108"/>
      <c r="FG84" s="108"/>
      <c r="FH84" s="108"/>
      <c r="FI84" s="108"/>
      <c r="FJ84" s="108"/>
      <c r="FK84" s="109"/>
    </row>
    <row r="85" spans="1:167" ht="15.75" customHeight="1">
      <c r="A85" s="26"/>
      <c r="B85" s="95" t="s">
        <v>1</v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5"/>
      <c r="DA85" s="95"/>
      <c r="DB85" s="95"/>
      <c r="DC85" s="95"/>
      <c r="DD85" s="95"/>
      <c r="DE85" s="95"/>
      <c r="DF85" s="95"/>
      <c r="DG85" s="95"/>
      <c r="DH85" s="95"/>
      <c r="DI85" s="95"/>
      <c r="DJ85" s="95"/>
      <c r="DK85" s="95"/>
      <c r="DL85" s="95"/>
      <c r="DM85" s="95"/>
      <c r="DN85" s="95"/>
      <c r="DO85" s="95"/>
      <c r="DP85" s="95"/>
      <c r="DQ85" s="95"/>
      <c r="DR85" s="95"/>
      <c r="DS85" s="95"/>
      <c r="DT85" s="95"/>
      <c r="DU85" s="95"/>
      <c r="DV85" s="95"/>
      <c r="DW85" s="95"/>
      <c r="DX85" s="95"/>
      <c r="DY85" s="95"/>
      <c r="DZ85" s="95"/>
      <c r="EA85" s="95"/>
      <c r="EB85" s="95"/>
      <c r="EC85" s="95"/>
      <c r="ED85" s="95"/>
      <c r="EE85" s="95"/>
      <c r="EF85" s="95"/>
      <c r="EG85" s="96"/>
      <c r="EH85" s="104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  <c r="FH85" s="105"/>
      <c r="FI85" s="105"/>
      <c r="FJ85" s="105"/>
      <c r="FK85" s="106"/>
    </row>
    <row r="86" spans="1:167" ht="15.75" customHeight="1">
      <c r="A86" s="23"/>
      <c r="B86" s="100" t="s">
        <v>85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100"/>
      <c r="CT86" s="100"/>
      <c r="CU86" s="100"/>
      <c r="CV86" s="100"/>
      <c r="CW86" s="100"/>
      <c r="CX86" s="100"/>
      <c r="CY86" s="100"/>
      <c r="CZ86" s="100"/>
      <c r="DA86" s="100"/>
      <c r="DB86" s="100"/>
      <c r="DC86" s="100"/>
      <c r="DD86" s="100"/>
      <c r="DE86" s="100"/>
      <c r="DF86" s="100"/>
      <c r="DG86" s="100"/>
      <c r="DH86" s="100"/>
      <c r="DI86" s="100"/>
      <c r="DJ86" s="100"/>
      <c r="DK86" s="100"/>
      <c r="DL86" s="100"/>
      <c r="DM86" s="100"/>
      <c r="DN86" s="100"/>
      <c r="DO86" s="100"/>
      <c r="DP86" s="100"/>
      <c r="DQ86" s="100"/>
      <c r="DR86" s="100"/>
      <c r="DS86" s="100"/>
      <c r="DT86" s="100"/>
      <c r="DU86" s="100"/>
      <c r="DV86" s="100"/>
      <c r="DW86" s="100"/>
      <c r="DX86" s="100"/>
      <c r="DY86" s="100"/>
      <c r="DZ86" s="100"/>
      <c r="EA86" s="100"/>
      <c r="EB86" s="100"/>
      <c r="EC86" s="100"/>
      <c r="ED86" s="100"/>
      <c r="EE86" s="100"/>
      <c r="EF86" s="100"/>
      <c r="EG86" s="101"/>
      <c r="EH86" s="104"/>
      <c r="EI86" s="105"/>
      <c r="EJ86" s="105"/>
      <c r="EK86" s="105"/>
      <c r="EL86" s="105"/>
      <c r="EM86" s="105"/>
      <c r="EN86" s="105"/>
      <c r="EO86" s="105"/>
      <c r="EP86" s="105"/>
      <c r="EQ86" s="105"/>
      <c r="ER86" s="105"/>
      <c r="ES86" s="105"/>
      <c r="ET86" s="105"/>
      <c r="EU86" s="105"/>
      <c r="EV86" s="105"/>
      <c r="EW86" s="105"/>
      <c r="EX86" s="105"/>
      <c r="EY86" s="105"/>
      <c r="EZ86" s="105"/>
      <c r="FA86" s="105"/>
      <c r="FB86" s="105"/>
      <c r="FC86" s="105"/>
      <c r="FD86" s="105"/>
      <c r="FE86" s="105"/>
      <c r="FF86" s="105"/>
      <c r="FG86" s="105"/>
      <c r="FH86" s="105"/>
      <c r="FI86" s="105"/>
      <c r="FJ86" s="105"/>
      <c r="FK86" s="106"/>
    </row>
    <row r="87" spans="1:167" ht="15.75" customHeight="1">
      <c r="A87" s="23"/>
      <c r="B87" s="100" t="s">
        <v>86</v>
      </c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  <c r="CT87" s="100"/>
      <c r="CU87" s="100"/>
      <c r="CV87" s="100"/>
      <c r="CW87" s="100"/>
      <c r="CX87" s="100"/>
      <c r="CY87" s="100"/>
      <c r="CZ87" s="100"/>
      <c r="DA87" s="100"/>
      <c r="DB87" s="100"/>
      <c r="DC87" s="100"/>
      <c r="DD87" s="100"/>
      <c r="DE87" s="100"/>
      <c r="DF87" s="100"/>
      <c r="DG87" s="100"/>
      <c r="DH87" s="100"/>
      <c r="DI87" s="100"/>
      <c r="DJ87" s="100"/>
      <c r="DK87" s="100"/>
      <c r="DL87" s="100"/>
      <c r="DM87" s="100"/>
      <c r="DN87" s="100"/>
      <c r="DO87" s="100"/>
      <c r="DP87" s="100"/>
      <c r="DQ87" s="100"/>
      <c r="DR87" s="100"/>
      <c r="DS87" s="100"/>
      <c r="DT87" s="100"/>
      <c r="DU87" s="100"/>
      <c r="DV87" s="100"/>
      <c r="DW87" s="100"/>
      <c r="DX87" s="100"/>
      <c r="DY87" s="100"/>
      <c r="DZ87" s="100"/>
      <c r="EA87" s="100"/>
      <c r="EB87" s="100"/>
      <c r="EC87" s="100"/>
      <c r="ED87" s="100"/>
      <c r="EE87" s="100"/>
      <c r="EF87" s="100"/>
      <c r="EG87" s="101"/>
      <c r="EH87" s="104"/>
      <c r="EI87" s="105"/>
      <c r="EJ87" s="105"/>
      <c r="EK87" s="105"/>
      <c r="EL87" s="105"/>
      <c r="EM87" s="105"/>
      <c r="EN87" s="105"/>
      <c r="EO87" s="105"/>
      <c r="EP87" s="105"/>
      <c r="EQ87" s="105"/>
      <c r="ER87" s="105"/>
      <c r="ES87" s="105"/>
      <c r="ET87" s="105"/>
      <c r="EU87" s="105"/>
      <c r="EV87" s="105"/>
      <c r="EW87" s="105"/>
      <c r="EX87" s="105"/>
      <c r="EY87" s="105"/>
      <c r="EZ87" s="105"/>
      <c r="FA87" s="105"/>
      <c r="FB87" s="105"/>
      <c r="FC87" s="105"/>
      <c r="FD87" s="105"/>
      <c r="FE87" s="105"/>
      <c r="FF87" s="105"/>
      <c r="FG87" s="105"/>
      <c r="FH87" s="105"/>
      <c r="FI87" s="105"/>
      <c r="FJ87" s="105"/>
      <c r="FK87" s="106"/>
    </row>
    <row r="88" spans="1:167" ht="30.75" customHeight="1">
      <c r="A88" s="23"/>
      <c r="B88" s="100" t="s">
        <v>87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00"/>
      <c r="CJ88" s="100"/>
      <c r="CK88" s="100"/>
      <c r="CL88" s="100"/>
      <c r="CM88" s="100"/>
      <c r="CN88" s="100"/>
      <c r="CO88" s="100"/>
      <c r="CP88" s="100"/>
      <c r="CQ88" s="100"/>
      <c r="CR88" s="100"/>
      <c r="CS88" s="100"/>
      <c r="CT88" s="100"/>
      <c r="CU88" s="100"/>
      <c r="CV88" s="100"/>
      <c r="CW88" s="100"/>
      <c r="CX88" s="100"/>
      <c r="CY88" s="100"/>
      <c r="CZ88" s="100"/>
      <c r="DA88" s="100"/>
      <c r="DB88" s="100"/>
      <c r="DC88" s="100"/>
      <c r="DD88" s="100"/>
      <c r="DE88" s="100"/>
      <c r="DF88" s="100"/>
      <c r="DG88" s="100"/>
      <c r="DH88" s="100"/>
      <c r="DI88" s="100"/>
      <c r="DJ88" s="100"/>
      <c r="DK88" s="100"/>
      <c r="DL88" s="100"/>
      <c r="DM88" s="100"/>
      <c r="DN88" s="100"/>
      <c r="DO88" s="100"/>
      <c r="DP88" s="100"/>
      <c r="DQ88" s="100"/>
      <c r="DR88" s="100"/>
      <c r="DS88" s="100"/>
      <c r="DT88" s="100"/>
      <c r="DU88" s="100"/>
      <c r="DV88" s="100"/>
      <c r="DW88" s="100"/>
      <c r="DX88" s="100"/>
      <c r="DY88" s="100"/>
      <c r="DZ88" s="100"/>
      <c r="EA88" s="100"/>
      <c r="EB88" s="100"/>
      <c r="EC88" s="100"/>
      <c r="ED88" s="100"/>
      <c r="EE88" s="100"/>
      <c r="EF88" s="100"/>
      <c r="EG88" s="101"/>
      <c r="EH88" s="104"/>
      <c r="EI88" s="105"/>
      <c r="EJ88" s="105"/>
      <c r="EK88" s="105"/>
      <c r="EL88" s="105"/>
      <c r="EM88" s="105"/>
      <c r="EN88" s="105"/>
      <c r="EO88" s="105"/>
      <c r="EP88" s="105"/>
      <c r="EQ88" s="105"/>
      <c r="ER88" s="105"/>
      <c r="ES88" s="105"/>
      <c r="ET88" s="105"/>
      <c r="EU88" s="105"/>
      <c r="EV88" s="105"/>
      <c r="EW88" s="105"/>
      <c r="EX88" s="105"/>
      <c r="EY88" s="105"/>
      <c r="EZ88" s="105"/>
      <c r="FA88" s="105"/>
      <c r="FB88" s="105"/>
      <c r="FC88" s="105"/>
      <c r="FD88" s="105"/>
      <c r="FE88" s="105"/>
      <c r="FF88" s="105"/>
      <c r="FG88" s="105"/>
      <c r="FH88" s="105"/>
      <c r="FI88" s="105"/>
      <c r="FJ88" s="105"/>
      <c r="FK88" s="106"/>
    </row>
    <row r="89" spans="1:167" ht="15.75" customHeight="1">
      <c r="A89" s="25"/>
      <c r="B89" s="102" t="s">
        <v>6</v>
      </c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2"/>
      <c r="DE89" s="102"/>
      <c r="DF89" s="102"/>
      <c r="DG89" s="102"/>
      <c r="DH89" s="102"/>
      <c r="DI89" s="102"/>
      <c r="DJ89" s="102"/>
      <c r="DK89" s="102"/>
      <c r="DL89" s="102"/>
      <c r="DM89" s="102"/>
      <c r="DN89" s="102"/>
      <c r="DO89" s="102"/>
      <c r="DP89" s="102"/>
      <c r="DQ89" s="102"/>
      <c r="DR89" s="102"/>
      <c r="DS89" s="102"/>
      <c r="DT89" s="102"/>
      <c r="DU89" s="102"/>
      <c r="DV89" s="102"/>
      <c r="DW89" s="102"/>
      <c r="DX89" s="102"/>
      <c r="DY89" s="102"/>
      <c r="DZ89" s="102"/>
      <c r="EA89" s="102"/>
      <c r="EB89" s="102"/>
      <c r="EC89" s="102"/>
      <c r="ED89" s="102"/>
      <c r="EE89" s="102"/>
      <c r="EF89" s="102"/>
      <c r="EG89" s="103"/>
      <c r="EH89" s="97"/>
      <c r="EI89" s="98"/>
      <c r="EJ89" s="98"/>
      <c r="EK89" s="98"/>
      <c r="EL89" s="98"/>
      <c r="EM89" s="98"/>
      <c r="EN89" s="98"/>
      <c r="EO89" s="98"/>
      <c r="EP89" s="98"/>
      <c r="EQ89" s="98"/>
      <c r="ER89" s="98"/>
      <c r="ES89" s="98"/>
      <c r="ET89" s="98"/>
      <c r="EU89" s="98"/>
      <c r="EV89" s="98"/>
      <c r="EW89" s="98"/>
      <c r="EX89" s="98"/>
      <c r="EY89" s="98"/>
      <c r="EZ89" s="98"/>
      <c r="FA89" s="98"/>
      <c r="FB89" s="98"/>
      <c r="FC89" s="98"/>
      <c r="FD89" s="98"/>
      <c r="FE89" s="98"/>
      <c r="FF89" s="98"/>
      <c r="FG89" s="98"/>
      <c r="FH89" s="98"/>
      <c r="FI89" s="98"/>
      <c r="FJ89" s="98"/>
      <c r="FK89" s="99"/>
    </row>
    <row r="90" spans="1:167" ht="15.75" customHeight="1">
      <c r="A90" s="23"/>
      <c r="B90" s="100" t="s">
        <v>27</v>
      </c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/>
      <c r="CK90" s="100"/>
      <c r="CL90" s="100"/>
      <c r="CM90" s="100"/>
      <c r="CN90" s="100"/>
      <c r="CO90" s="100"/>
      <c r="CP90" s="100"/>
      <c r="CQ90" s="100"/>
      <c r="CR90" s="100"/>
      <c r="CS90" s="100"/>
      <c r="CT90" s="100"/>
      <c r="CU90" s="100"/>
      <c r="CV90" s="100"/>
      <c r="CW90" s="100"/>
      <c r="CX90" s="100"/>
      <c r="CY90" s="100"/>
      <c r="CZ90" s="100"/>
      <c r="DA90" s="100"/>
      <c r="DB90" s="100"/>
      <c r="DC90" s="100"/>
      <c r="DD90" s="100"/>
      <c r="DE90" s="100"/>
      <c r="DF90" s="100"/>
      <c r="DG90" s="100"/>
      <c r="DH90" s="100"/>
      <c r="DI90" s="100"/>
      <c r="DJ90" s="100"/>
      <c r="DK90" s="100"/>
      <c r="DL90" s="100"/>
      <c r="DM90" s="100"/>
      <c r="DN90" s="100"/>
      <c r="DO90" s="100"/>
      <c r="DP90" s="100"/>
      <c r="DQ90" s="100"/>
      <c r="DR90" s="100"/>
      <c r="DS90" s="100"/>
      <c r="DT90" s="100"/>
      <c r="DU90" s="100"/>
      <c r="DV90" s="100"/>
      <c r="DW90" s="100"/>
      <c r="DX90" s="100"/>
      <c r="DY90" s="100"/>
      <c r="DZ90" s="100"/>
      <c r="EA90" s="100"/>
      <c r="EB90" s="100"/>
      <c r="EC90" s="100"/>
      <c r="ED90" s="100"/>
      <c r="EE90" s="100"/>
      <c r="EF90" s="100"/>
      <c r="EG90" s="101"/>
      <c r="EH90" s="104"/>
      <c r="EI90" s="105"/>
      <c r="EJ90" s="105"/>
      <c r="EK90" s="105"/>
      <c r="EL90" s="105"/>
      <c r="EM90" s="105"/>
      <c r="EN90" s="105"/>
      <c r="EO90" s="105"/>
      <c r="EP90" s="105"/>
      <c r="EQ90" s="105"/>
      <c r="ER90" s="105"/>
      <c r="ES90" s="105"/>
      <c r="ET90" s="105"/>
      <c r="EU90" s="105"/>
      <c r="EV90" s="105"/>
      <c r="EW90" s="105"/>
      <c r="EX90" s="105"/>
      <c r="EY90" s="105"/>
      <c r="EZ90" s="105"/>
      <c r="FA90" s="105"/>
      <c r="FB90" s="105"/>
      <c r="FC90" s="105"/>
      <c r="FD90" s="105"/>
      <c r="FE90" s="105"/>
      <c r="FF90" s="105"/>
      <c r="FG90" s="105"/>
      <c r="FH90" s="105"/>
      <c r="FI90" s="105"/>
      <c r="FJ90" s="105"/>
      <c r="FK90" s="106"/>
    </row>
    <row r="91" spans="1:167" ht="15.75" customHeight="1">
      <c r="A91" s="23"/>
      <c r="B91" s="100" t="s">
        <v>20</v>
      </c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  <c r="BS91" s="100"/>
      <c r="BT91" s="100"/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00"/>
      <c r="CJ91" s="100"/>
      <c r="CK91" s="100"/>
      <c r="CL91" s="100"/>
      <c r="CM91" s="100"/>
      <c r="CN91" s="100"/>
      <c r="CO91" s="100"/>
      <c r="CP91" s="100"/>
      <c r="CQ91" s="100"/>
      <c r="CR91" s="100"/>
      <c r="CS91" s="100"/>
      <c r="CT91" s="100"/>
      <c r="CU91" s="100"/>
      <c r="CV91" s="100"/>
      <c r="CW91" s="100"/>
      <c r="CX91" s="100"/>
      <c r="CY91" s="100"/>
      <c r="CZ91" s="100"/>
      <c r="DA91" s="100"/>
      <c r="DB91" s="100"/>
      <c r="DC91" s="100"/>
      <c r="DD91" s="100"/>
      <c r="DE91" s="100"/>
      <c r="DF91" s="100"/>
      <c r="DG91" s="100"/>
      <c r="DH91" s="100"/>
      <c r="DI91" s="100"/>
      <c r="DJ91" s="100"/>
      <c r="DK91" s="100"/>
      <c r="DL91" s="100"/>
      <c r="DM91" s="100"/>
      <c r="DN91" s="100"/>
      <c r="DO91" s="100"/>
      <c r="DP91" s="100"/>
      <c r="DQ91" s="100"/>
      <c r="DR91" s="100"/>
      <c r="DS91" s="100"/>
      <c r="DT91" s="100"/>
      <c r="DU91" s="100"/>
      <c r="DV91" s="100"/>
      <c r="DW91" s="100"/>
      <c r="DX91" s="100"/>
      <c r="DY91" s="100"/>
      <c r="DZ91" s="100"/>
      <c r="EA91" s="100"/>
      <c r="EB91" s="100"/>
      <c r="EC91" s="100"/>
      <c r="ED91" s="100"/>
      <c r="EE91" s="100"/>
      <c r="EF91" s="100"/>
      <c r="EG91" s="101"/>
      <c r="EH91" s="104"/>
      <c r="EI91" s="105"/>
      <c r="EJ91" s="105"/>
      <c r="EK91" s="105"/>
      <c r="EL91" s="105"/>
      <c r="EM91" s="105"/>
      <c r="EN91" s="105"/>
      <c r="EO91" s="105"/>
      <c r="EP91" s="105"/>
      <c r="EQ91" s="105"/>
      <c r="ER91" s="105"/>
      <c r="ES91" s="105"/>
      <c r="ET91" s="105"/>
      <c r="EU91" s="105"/>
      <c r="EV91" s="105"/>
      <c r="EW91" s="105"/>
      <c r="EX91" s="105"/>
      <c r="EY91" s="105"/>
      <c r="EZ91" s="105"/>
      <c r="FA91" s="105"/>
      <c r="FB91" s="105"/>
      <c r="FC91" s="105"/>
      <c r="FD91" s="105"/>
      <c r="FE91" s="105"/>
      <c r="FF91" s="105"/>
      <c r="FG91" s="105"/>
      <c r="FH91" s="105"/>
      <c r="FI91" s="105"/>
      <c r="FJ91" s="105"/>
      <c r="FK91" s="106"/>
    </row>
    <row r="92" spans="1:167" ht="15.75" customHeight="1">
      <c r="A92" s="23"/>
      <c r="B92" s="100" t="s">
        <v>21</v>
      </c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00"/>
      <c r="CT92" s="100"/>
      <c r="CU92" s="100"/>
      <c r="CV92" s="100"/>
      <c r="CW92" s="100"/>
      <c r="CX92" s="100"/>
      <c r="CY92" s="100"/>
      <c r="CZ92" s="100"/>
      <c r="DA92" s="100"/>
      <c r="DB92" s="100"/>
      <c r="DC92" s="100"/>
      <c r="DD92" s="100"/>
      <c r="DE92" s="100"/>
      <c r="DF92" s="100"/>
      <c r="DG92" s="100"/>
      <c r="DH92" s="100"/>
      <c r="DI92" s="100"/>
      <c r="DJ92" s="100"/>
      <c r="DK92" s="100"/>
      <c r="DL92" s="100"/>
      <c r="DM92" s="100"/>
      <c r="DN92" s="100"/>
      <c r="DO92" s="100"/>
      <c r="DP92" s="100"/>
      <c r="DQ92" s="100"/>
      <c r="DR92" s="100"/>
      <c r="DS92" s="100"/>
      <c r="DT92" s="100"/>
      <c r="DU92" s="100"/>
      <c r="DV92" s="100"/>
      <c r="DW92" s="100"/>
      <c r="DX92" s="100"/>
      <c r="DY92" s="100"/>
      <c r="DZ92" s="100"/>
      <c r="EA92" s="100"/>
      <c r="EB92" s="100"/>
      <c r="EC92" s="100"/>
      <c r="ED92" s="100"/>
      <c r="EE92" s="100"/>
      <c r="EF92" s="100"/>
      <c r="EG92" s="101"/>
      <c r="EH92" s="104"/>
      <c r="EI92" s="105"/>
      <c r="EJ92" s="105"/>
      <c r="EK92" s="105"/>
      <c r="EL92" s="105"/>
      <c r="EM92" s="105"/>
      <c r="EN92" s="105"/>
      <c r="EO92" s="105"/>
      <c r="EP92" s="105"/>
      <c r="EQ92" s="105"/>
      <c r="ER92" s="105"/>
      <c r="ES92" s="105"/>
      <c r="ET92" s="105"/>
      <c r="EU92" s="105"/>
      <c r="EV92" s="105"/>
      <c r="EW92" s="105"/>
      <c r="EX92" s="105"/>
      <c r="EY92" s="105"/>
      <c r="EZ92" s="105"/>
      <c r="FA92" s="105"/>
      <c r="FB92" s="105"/>
      <c r="FC92" s="105"/>
      <c r="FD92" s="105"/>
      <c r="FE92" s="105"/>
      <c r="FF92" s="105"/>
      <c r="FG92" s="105"/>
      <c r="FH92" s="105"/>
      <c r="FI92" s="105"/>
      <c r="FJ92" s="105"/>
      <c r="FK92" s="106"/>
    </row>
    <row r="93" spans="1:167" ht="15.75" customHeight="1">
      <c r="A93" s="23"/>
      <c r="B93" s="100" t="s">
        <v>22</v>
      </c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100"/>
      <c r="DT93" s="100"/>
      <c r="DU93" s="100"/>
      <c r="DV93" s="100"/>
      <c r="DW93" s="100"/>
      <c r="DX93" s="100"/>
      <c r="DY93" s="100"/>
      <c r="DZ93" s="100"/>
      <c r="EA93" s="100"/>
      <c r="EB93" s="100"/>
      <c r="EC93" s="100"/>
      <c r="ED93" s="100"/>
      <c r="EE93" s="100"/>
      <c r="EF93" s="100"/>
      <c r="EG93" s="101"/>
      <c r="EH93" s="104"/>
      <c r="EI93" s="105"/>
      <c r="EJ93" s="105"/>
      <c r="EK93" s="105"/>
      <c r="EL93" s="105"/>
      <c r="EM93" s="105"/>
      <c r="EN93" s="105"/>
      <c r="EO93" s="105"/>
      <c r="EP93" s="105"/>
      <c r="EQ93" s="105"/>
      <c r="ER93" s="105"/>
      <c r="ES93" s="105"/>
      <c r="ET93" s="105"/>
      <c r="EU93" s="105"/>
      <c r="EV93" s="105"/>
      <c r="EW93" s="105"/>
      <c r="EX93" s="105"/>
      <c r="EY93" s="105"/>
      <c r="EZ93" s="105"/>
      <c r="FA93" s="105"/>
      <c r="FB93" s="105"/>
      <c r="FC93" s="105"/>
      <c r="FD93" s="105"/>
      <c r="FE93" s="105"/>
      <c r="FF93" s="105"/>
      <c r="FG93" s="105"/>
      <c r="FH93" s="105"/>
      <c r="FI93" s="105"/>
      <c r="FJ93" s="105"/>
      <c r="FK93" s="106"/>
    </row>
    <row r="94" spans="1:167" ht="15.75" customHeight="1">
      <c r="A94" s="23"/>
      <c r="B94" s="100" t="s">
        <v>23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  <c r="CZ94" s="100"/>
      <c r="DA94" s="100"/>
      <c r="DB94" s="100"/>
      <c r="DC94" s="100"/>
      <c r="DD94" s="100"/>
      <c r="DE94" s="100"/>
      <c r="DF94" s="100"/>
      <c r="DG94" s="100"/>
      <c r="DH94" s="100"/>
      <c r="DI94" s="100"/>
      <c r="DJ94" s="100"/>
      <c r="DK94" s="100"/>
      <c r="DL94" s="100"/>
      <c r="DM94" s="100"/>
      <c r="DN94" s="100"/>
      <c r="DO94" s="100"/>
      <c r="DP94" s="100"/>
      <c r="DQ94" s="100"/>
      <c r="DR94" s="100"/>
      <c r="DS94" s="100"/>
      <c r="DT94" s="100"/>
      <c r="DU94" s="100"/>
      <c r="DV94" s="100"/>
      <c r="DW94" s="100"/>
      <c r="DX94" s="100"/>
      <c r="DY94" s="100"/>
      <c r="DZ94" s="100"/>
      <c r="EA94" s="100"/>
      <c r="EB94" s="100"/>
      <c r="EC94" s="100"/>
      <c r="ED94" s="100"/>
      <c r="EE94" s="100"/>
      <c r="EF94" s="100"/>
      <c r="EG94" s="101"/>
      <c r="EH94" s="104"/>
      <c r="EI94" s="105"/>
      <c r="EJ94" s="105"/>
      <c r="EK94" s="105"/>
      <c r="EL94" s="105"/>
      <c r="EM94" s="105"/>
      <c r="EN94" s="105"/>
      <c r="EO94" s="105"/>
      <c r="EP94" s="105"/>
      <c r="EQ94" s="105"/>
      <c r="ER94" s="105"/>
      <c r="ES94" s="105"/>
      <c r="ET94" s="105"/>
      <c r="EU94" s="105"/>
      <c r="EV94" s="105"/>
      <c r="EW94" s="105"/>
      <c r="EX94" s="105"/>
      <c r="EY94" s="105"/>
      <c r="EZ94" s="105"/>
      <c r="FA94" s="105"/>
      <c r="FB94" s="105"/>
      <c r="FC94" s="105"/>
      <c r="FD94" s="105"/>
      <c r="FE94" s="105"/>
      <c r="FF94" s="105"/>
      <c r="FG94" s="105"/>
      <c r="FH94" s="105"/>
      <c r="FI94" s="105"/>
      <c r="FJ94" s="105"/>
      <c r="FK94" s="106"/>
    </row>
    <row r="95" spans="1:167" ht="15.75" customHeight="1">
      <c r="A95" s="23"/>
      <c r="B95" s="100" t="s">
        <v>24</v>
      </c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  <c r="CM95" s="100"/>
      <c r="CN95" s="100"/>
      <c r="CO95" s="100"/>
      <c r="CP95" s="100"/>
      <c r="CQ95" s="100"/>
      <c r="CR95" s="100"/>
      <c r="CS95" s="100"/>
      <c r="CT95" s="100"/>
      <c r="CU95" s="100"/>
      <c r="CV95" s="100"/>
      <c r="CW95" s="100"/>
      <c r="CX95" s="100"/>
      <c r="CY95" s="100"/>
      <c r="CZ95" s="100"/>
      <c r="DA95" s="100"/>
      <c r="DB95" s="100"/>
      <c r="DC95" s="100"/>
      <c r="DD95" s="100"/>
      <c r="DE95" s="100"/>
      <c r="DF95" s="100"/>
      <c r="DG95" s="100"/>
      <c r="DH95" s="100"/>
      <c r="DI95" s="100"/>
      <c r="DJ95" s="100"/>
      <c r="DK95" s="100"/>
      <c r="DL95" s="100"/>
      <c r="DM95" s="100"/>
      <c r="DN95" s="100"/>
      <c r="DO95" s="100"/>
      <c r="DP95" s="100"/>
      <c r="DQ95" s="100"/>
      <c r="DR95" s="100"/>
      <c r="DS95" s="100"/>
      <c r="DT95" s="100"/>
      <c r="DU95" s="100"/>
      <c r="DV95" s="100"/>
      <c r="DW95" s="100"/>
      <c r="DX95" s="100"/>
      <c r="DY95" s="100"/>
      <c r="DZ95" s="100"/>
      <c r="EA95" s="100"/>
      <c r="EB95" s="100"/>
      <c r="EC95" s="100"/>
      <c r="ED95" s="100"/>
      <c r="EE95" s="100"/>
      <c r="EF95" s="100"/>
      <c r="EG95" s="101"/>
      <c r="EH95" s="104"/>
      <c r="EI95" s="105"/>
      <c r="EJ95" s="105"/>
      <c r="EK95" s="105"/>
      <c r="EL95" s="105"/>
      <c r="EM95" s="105"/>
      <c r="EN95" s="105"/>
      <c r="EO95" s="105"/>
      <c r="EP95" s="105"/>
      <c r="EQ95" s="105"/>
      <c r="ER95" s="105"/>
      <c r="ES95" s="105"/>
      <c r="ET95" s="105"/>
      <c r="EU95" s="105"/>
      <c r="EV95" s="105"/>
      <c r="EW95" s="105"/>
      <c r="EX95" s="105"/>
      <c r="EY95" s="105"/>
      <c r="EZ95" s="105"/>
      <c r="FA95" s="105"/>
      <c r="FB95" s="105"/>
      <c r="FC95" s="105"/>
      <c r="FD95" s="105"/>
      <c r="FE95" s="105"/>
      <c r="FF95" s="105"/>
      <c r="FG95" s="105"/>
      <c r="FH95" s="105"/>
      <c r="FI95" s="105"/>
      <c r="FJ95" s="105"/>
      <c r="FK95" s="106"/>
    </row>
    <row r="96" spans="1:167" ht="15.75" customHeight="1">
      <c r="A96" s="23"/>
      <c r="B96" s="100" t="s">
        <v>25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/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/>
      <c r="CI96" s="100"/>
      <c r="CJ96" s="100"/>
      <c r="CK96" s="100"/>
      <c r="CL96" s="100"/>
      <c r="CM96" s="100"/>
      <c r="CN96" s="100"/>
      <c r="CO96" s="100"/>
      <c r="CP96" s="100"/>
      <c r="CQ96" s="100"/>
      <c r="CR96" s="100"/>
      <c r="CS96" s="100"/>
      <c r="CT96" s="100"/>
      <c r="CU96" s="100"/>
      <c r="CV96" s="100"/>
      <c r="CW96" s="100"/>
      <c r="CX96" s="100"/>
      <c r="CY96" s="100"/>
      <c r="CZ96" s="100"/>
      <c r="DA96" s="100"/>
      <c r="DB96" s="100"/>
      <c r="DC96" s="100"/>
      <c r="DD96" s="100"/>
      <c r="DE96" s="100"/>
      <c r="DF96" s="100"/>
      <c r="DG96" s="100"/>
      <c r="DH96" s="100"/>
      <c r="DI96" s="100"/>
      <c r="DJ96" s="100"/>
      <c r="DK96" s="100"/>
      <c r="DL96" s="100"/>
      <c r="DM96" s="100"/>
      <c r="DN96" s="100"/>
      <c r="DO96" s="100"/>
      <c r="DP96" s="100"/>
      <c r="DQ96" s="100"/>
      <c r="DR96" s="100"/>
      <c r="DS96" s="100"/>
      <c r="DT96" s="100"/>
      <c r="DU96" s="100"/>
      <c r="DV96" s="100"/>
      <c r="DW96" s="100"/>
      <c r="DX96" s="100"/>
      <c r="DY96" s="100"/>
      <c r="DZ96" s="100"/>
      <c r="EA96" s="100"/>
      <c r="EB96" s="100"/>
      <c r="EC96" s="100"/>
      <c r="ED96" s="100"/>
      <c r="EE96" s="100"/>
      <c r="EF96" s="100"/>
      <c r="EG96" s="101"/>
      <c r="EH96" s="104"/>
      <c r="EI96" s="105"/>
      <c r="EJ96" s="105"/>
      <c r="EK96" s="105"/>
      <c r="EL96" s="105"/>
      <c r="EM96" s="105"/>
      <c r="EN96" s="105"/>
      <c r="EO96" s="105"/>
      <c r="EP96" s="105"/>
      <c r="EQ96" s="105"/>
      <c r="ER96" s="105"/>
      <c r="ES96" s="105"/>
      <c r="ET96" s="105"/>
      <c r="EU96" s="105"/>
      <c r="EV96" s="105"/>
      <c r="EW96" s="105"/>
      <c r="EX96" s="105"/>
      <c r="EY96" s="105"/>
      <c r="EZ96" s="105"/>
      <c r="FA96" s="105"/>
      <c r="FB96" s="105"/>
      <c r="FC96" s="105"/>
      <c r="FD96" s="105"/>
      <c r="FE96" s="105"/>
      <c r="FF96" s="105"/>
      <c r="FG96" s="105"/>
      <c r="FH96" s="105"/>
      <c r="FI96" s="105"/>
      <c r="FJ96" s="105"/>
      <c r="FK96" s="106"/>
    </row>
    <row r="97" spans="1:167" ht="15.75" customHeight="1">
      <c r="A97" s="23"/>
      <c r="B97" s="100" t="s">
        <v>28</v>
      </c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  <c r="CM97" s="100"/>
      <c r="CN97" s="100"/>
      <c r="CO97" s="100"/>
      <c r="CP97" s="100"/>
      <c r="CQ97" s="100"/>
      <c r="CR97" s="100"/>
      <c r="CS97" s="100"/>
      <c r="CT97" s="100"/>
      <c r="CU97" s="100"/>
      <c r="CV97" s="100"/>
      <c r="CW97" s="100"/>
      <c r="CX97" s="100"/>
      <c r="CY97" s="100"/>
      <c r="CZ97" s="100"/>
      <c r="DA97" s="100"/>
      <c r="DB97" s="100"/>
      <c r="DC97" s="100"/>
      <c r="DD97" s="100"/>
      <c r="DE97" s="100"/>
      <c r="DF97" s="100"/>
      <c r="DG97" s="100"/>
      <c r="DH97" s="100"/>
      <c r="DI97" s="100"/>
      <c r="DJ97" s="100"/>
      <c r="DK97" s="100"/>
      <c r="DL97" s="100"/>
      <c r="DM97" s="100"/>
      <c r="DN97" s="100"/>
      <c r="DO97" s="100"/>
      <c r="DP97" s="100"/>
      <c r="DQ97" s="100"/>
      <c r="DR97" s="100"/>
      <c r="DS97" s="100"/>
      <c r="DT97" s="100"/>
      <c r="DU97" s="100"/>
      <c r="DV97" s="100"/>
      <c r="DW97" s="100"/>
      <c r="DX97" s="100"/>
      <c r="DY97" s="100"/>
      <c r="DZ97" s="100"/>
      <c r="EA97" s="100"/>
      <c r="EB97" s="100"/>
      <c r="EC97" s="100"/>
      <c r="ED97" s="100"/>
      <c r="EE97" s="100"/>
      <c r="EF97" s="100"/>
      <c r="EG97" s="101"/>
      <c r="EH97" s="104"/>
      <c r="EI97" s="105"/>
      <c r="EJ97" s="105"/>
      <c r="EK97" s="105"/>
      <c r="EL97" s="105"/>
      <c r="EM97" s="105"/>
      <c r="EN97" s="105"/>
      <c r="EO97" s="105"/>
      <c r="EP97" s="105"/>
      <c r="EQ97" s="105"/>
      <c r="ER97" s="105"/>
      <c r="ES97" s="105"/>
      <c r="ET97" s="105"/>
      <c r="EU97" s="105"/>
      <c r="EV97" s="105"/>
      <c r="EW97" s="105"/>
      <c r="EX97" s="105"/>
      <c r="EY97" s="105"/>
      <c r="EZ97" s="105"/>
      <c r="FA97" s="105"/>
      <c r="FB97" s="105"/>
      <c r="FC97" s="105"/>
      <c r="FD97" s="105"/>
      <c r="FE97" s="105"/>
      <c r="FF97" s="105"/>
      <c r="FG97" s="105"/>
      <c r="FH97" s="105"/>
      <c r="FI97" s="105"/>
      <c r="FJ97" s="105"/>
      <c r="FK97" s="106"/>
    </row>
    <row r="98" spans="1:167" ht="15.75" customHeight="1">
      <c r="A98" s="23"/>
      <c r="B98" s="100" t="s">
        <v>34</v>
      </c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00"/>
      <c r="CJ98" s="100"/>
      <c r="CK98" s="100"/>
      <c r="CL98" s="100"/>
      <c r="CM98" s="100"/>
      <c r="CN98" s="100"/>
      <c r="CO98" s="100"/>
      <c r="CP98" s="100"/>
      <c r="CQ98" s="100"/>
      <c r="CR98" s="100"/>
      <c r="CS98" s="100"/>
      <c r="CT98" s="100"/>
      <c r="CU98" s="100"/>
      <c r="CV98" s="100"/>
      <c r="CW98" s="100"/>
      <c r="CX98" s="100"/>
      <c r="CY98" s="100"/>
      <c r="CZ98" s="100"/>
      <c r="DA98" s="100"/>
      <c r="DB98" s="100"/>
      <c r="DC98" s="100"/>
      <c r="DD98" s="100"/>
      <c r="DE98" s="100"/>
      <c r="DF98" s="100"/>
      <c r="DG98" s="100"/>
      <c r="DH98" s="100"/>
      <c r="DI98" s="100"/>
      <c r="DJ98" s="100"/>
      <c r="DK98" s="100"/>
      <c r="DL98" s="100"/>
      <c r="DM98" s="100"/>
      <c r="DN98" s="100"/>
      <c r="DO98" s="100"/>
      <c r="DP98" s="100"/>
      <c r="DQ98" s="100"/>
      <c r="DR98" s="100"/>
      <c r="DS98" s="100"/>
      <c r="DT98" s="100"/>
      <c r="DU98" s="100"/>
      <c r="DV98" s="100"/>
      <c r="DW98" s="100"/>
      <c r="DX98" s="100"/>
      <c r="DY98" s="100"/>
      <c r="DZ98" s="100"/>
      <c r="EA98" s="100"/>
      <c r="EB98" s="100"/>
      <c r="EC98" s="100"/>
      <c r="ED98" s="100"/>
      <c r="EE98" s="100"/>
      <c r="EF98" s="100"/>
      <c r="EG98" s="101"/>
      <c r="EH98" s="104"/>
      <c r="EI98" s="105"/>
      <c r="EJ98" s="105"/>
      <c r="EK98" s="105"/>
      <c r="EL98" s="105"/>
      <c r="EM98" s="105"/>
      <c r="EN98" s="105"/>
      <c r="EO98" s="105"/>
      <c r="EP98" s="105"/>
      <c r="EQ98" s="105"/>
      <c r="ER98" s="105"/>
      <c r="ES98" s="105"/>
      <c r="ET98" s="105"/>
      <c r="EU98" s="105"/>
      <c r="EV98" s="105"/>
      <c r="EW98" s="105"/>
      <c r="EX98" s="105"/>
      <c r="EY98" s="105"/>
      <c r="EZ98" s="105"/>
      <c r="FA98" s="105"/>
      <c r="FB98" s="105"/>
      <c r="FC98" s="105"/>
      <c r="FD98" s="105"/>
      <c r="FE98" s="105"/>
      <c r="FF98" s="105"/>
      <c r="FG98" s="105"/>
      <c r="FH98" s="105"/>
      <c r="FI98" s="105"/>
      <c r="FJ98" s="105"/>
      <c r="FK98" s="106"/>
    </row>
    <row r="99" spans="1:167" ht="15.75" customHeight="1">
      <c r="A99" s="23"/>
      <c r="B99" s="100" t="s">
        <v>29</v>
      </c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00"/>
      <c r="CJ99" s="100"/>
      <c r="CK99" s="100"/>
      <c r="CL99" s="100"/>
      <c r="CM99" s="100"/>
      <c r="CN99" s="100"/>
      <c r="CO99" s="100"/>
      <c r="CP99" s="100"/>
      <c r="CQ99" s="100"/>
      <c r="CR99" s="100"/>
      <c r="CS99" s="100"/>
      <c r="CT99" s="100"/>
      <c r="CU99" s="100"/>
      <c r="CV99" s="100"/>
      <c r="CW99" s="100"/>
      <c r="CX99" s="100"/>
      <c r="CY99" s="100"/>
      <c r="CZ99" s="100"/>
      <c r="DA99" s="100"/>
      <c r="DB99" s="100"/>
      <c r="DC99" s="100"/>
      <c r="DD99" s="100"/>
      <c r="DE99" s="100"/>
      <c r="DF99" s="100"/>
      <c r="DG99" s="100"/>
      <c r="DH99" s="100"/>
      <c r="DI99" s="100"/>
      <c r="DJ99" s="100"/>
      <c r="DK99" s="100"/>
      <c r="DL99" s="100"/>
      <c r="DM99" s="100"/>
      <c r="DN99" s="100"/>
      <c r="DO99" s="100"/>
      <c r="DP99" s="100"/>
      <c r="DQ99" s="100"/>
      <c r="DR99" s="100"/>
      <c r="DS99" s="100"/>
      <c r="DT99" s="100"/>
      <c r="DU99" s="100"/>
      <c r="DV99" s="100"/>
      <c r="DW99" s="100"/>
      <c r="DX99" s="100"/>
      <c r="DY99" s="100"/>
      <c r="DZ99" s="100"/>
      <c r="EA99" s="100"/>
      <c r="EB99" s="100"/>
      <c r="EC99" s="100"/>
      <c r="ED99" s="100"/>
      <c r="EE99" s="100"/>
      <c r="EF99" s="100"/>
      <c r="EG99" s="101"/>
      <c r="EH99" s="104"/>
      <c r="EI99" s="105"/>
      <c r="EJ99" s="105"/>
      <c r="EK99" s="105"/>
      <c r="EL99" s="105"/>
      <c r="EM99" s="105"/>
      <c r="EN99" s="105"/>
      <c r="EO99" s="105"/>
      <c r="EP99" s="105"/>
      <c r="EQ99" s="105"/>
      <c r="ER99" s="105"/>
      <c r="ES99" s="105"/>
      <c r="ET99" s="105"/>
      <c r="EU99" s="105"/>
      <c r="EV99" s="105"/>
      <c r="EW99" s="105"/>
      <c r="EX99" s="105"/>
      <c r="EY99" s="105"/>
      <c r="EZ99" s="105"/>
      <c r="FA99" s="105"/>
      <c r="FB99" s="105"/>
      <c r="FC99" s="105"/>
      <c r="FD99" s="105"/>
      <c r="FE99" s="105"/>
      <c r="FF99" s="105"/>
      <c r="FG99" s="105"/>
      <c r="FH99" s="105"/>
      <c r="FI99" s="105"/>
      <c r="FJ99" s="105"/>
      <c r="FK99" s="106"/>
    </row>
    <row r="100" spans="1:167" ht="15.75" customHeight="1">
      <c r="A100" s="23"/>
      <c r="B100" s="100" t="s">
        <v>30</v>
      </c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0"/>
      <c r="BS100" s="100"/>
      <c r="BT100" s="100"/>
      <c r="BU100" s="100"/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100"/>
      <c r="CM100" s="100"/>
      <c r="CN100" s="100"/>
      <c r="CO100" s="100"/>
      <c r="CP100" s="100"/>
      <c r="CQ100" s="100"/>
      <c r="CR100" s="100"/>
      <c r="CS100" s="100"/>
      <c r="CT100" s="100"/>
      <c r="CU100" s="100"/>
      <c r="CV100" s="100"/>
      <c r="CW100" s="100"/>
      <c r="CX100" s="100"/>
      <c r="CY100" s="100"/>
      <c r="CZ100" s="100"/>
      <c r="DA100" s="100"/>
      <c r="DB100" s="100"/>
      <c r="DC100" s="100"/>
      <c r="DD100" s="100"/>
      <c r="DE100" s="100"/>
      <c r="DF100" s="100"/>
      <c r="DG100" s="100"/>
      <c r="DH100" s="100"/>
      <c r="DI100" s="100"/>
      <c r="DJ100" s="100"/>
      <c r="DK100" s="100"/>
      <c r="DL100" s="100"/>
      <c r="DM100" s="100"/>
      <c r="DN100" s="100"/>
      <c r="DO100" s="100"/>
      <c r="DP100" s="100"/>
      <c r="DQ100" s="100"/>
      <c r="DR100" s="100"/>
      <c r="DS100" s="100"/>
      <c r="DT100" s="100"/>
      <c r="DU100" s="100"/>
      <c r="DV100" s="100"/>
      <c r="DW100" s="100"/>
      <c r="DX100" s="100"/>
      <c r="DY100" s="100"/>
      <c r="DZ100" s="100"/>
      <c r="EA100" s="100"/>
      <c r="EB100" s="100"/>
      <c r="EC100" s="100"/>
      <c r="ED100" s="100"/>
      <c r="EE100" s="100"/>
      <c r="EF100" s="100"/>
      <c r="EG100" s="101"/>
      <c r="EH100" s="104"/>
      <c r="EI100" s="105"/>
      <c r="EJ100" s="105"/>
      <c r="EK100" s="105"/>
      <c r="EL100" s="105"/>
      <c r="EM100" s="105"/>
      <c r="EN100" s="105"/>
      <c r="EO100" s="105"/>
      <c r="EP100" s="105"/>
      <c r="EQ100" s="105"/>
      <c r="ER100" s="105"/>
      <c r="ES100" s="105"/>
      <c r="ET100" s="105"/>
      <c r="EU100" s="105"/>
      <c r="EV100" s="105"/>
      <c r="EW100" s="105"/>
      <c r="EX100" s="105"/>
      <c r="EY100" s="105"/>
      <c r="EZ100" s="105"/>
      <c r="FA100" s="105"/>
      <c r="FB100" s="105"/>
      <c r="FC100" s="105"/>
      <c r="FD100" s="105"/>
      <c r="FE100" s="105"/>
      <c r="FF100" s="105"/>
      <c r="FG100" s="105"/>
      <c r="FH100" s="105"/>
      <c r="FI100" s="105"/>
      <c r="FJ100" s="105"/>
      <c r="FK100" s="106"/>
    </row>
    <row r="101" spans="1:167" ht="15.75" customHeight="1">
      <c r="A101" s="23"/>
      <c r="B101" s="100" t="s">
        <v>31</v>
      </c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100"/>
      <c r="CM101" s="100"/>
      <c r="CN101" s="100"/>
      <c r="CO101" s="100"/>
      <c r="CP101" s="100"/>
      <c r="CQ101" s="100"/>
      <c r="CR101" s="100"/>
      <c r="CS101" s="100"/>
      <c r="CT101" s="100"/>
      <c r="CU101" s="100"/>
      <c r="CV101" s="100"/>
      <c r="CW101" s="100"/>
      <c r="CX101" s="100"/>
      <c r="CY101" s="100"/>
      <c r="CZ101" s="100"/>
      <c r="DA101" s="100"/>
      <c r="DB101" s="100"/>
      <c r="DC101" s="100"/>
      <c r="DD101" s="100"/>
      <c r="DE101" s="100"/>
      <c r="DF101" s="100"/>
      <c r="DG101" s="100"/>
      <c r="DH101" s="100"/>
      <c r="DI101" s="100"/>
      <c r="DJ101" s="100"/>
      <c r="DK101" s="100"/>
      <c r="DL101" s="100"/>
      <c r="DM101" s="100"/>
      <c r="DN101" s="100"/>
      <c r="DO101" s="100"/>
      <c r="DP101" s="100"/>
      <c r="DQ101" s="100"/>
      <c r="DR101" s="100"/>
      <c r="DS101" s="100"/>
      <c r="DT101" s="100"/>
      <c r="DU101" s="100"/>
      <c r="DV101" s="100"/>
      <c r="DW101" s="100"/>
      <c r="DX101" s="100"/>
      <c r="DY101" s="100"/>
      <c r="DZ101" s="100"/>
      <c r="EA101" s="100"/>
      <c r="EB101" s="100"/>
      <c r="EC101" s="100"/>
      <c r="ED101" s="100"/>
      <c r="EE101" s="100"/>
      <c r="EF101" s="100"/>
      <c r="EG101" s="101"/>
      <c r="EH101" s="104"/>
      <c r="EI101" s="105"/>
      <c r="EJ101" s="105"/>
      <c r="EK101" s="105"/>
      <c r="EL101" s="105"/>
      <c r="EM101" s="105"/>
      <c r="EN101" s="105"/>
      <c r="EO101" s="105"/>
      <c r="EP101" s="105"/>
      <c r="EQ101" s="105"/>
      <c r="ER101" s="105"/>
      <c r="ES101" s="105"/>
      <c r="ET101" s="105"/>
      <c r="EU101" s="105"/>
      <c r="EV101" s="105"/>
      <c r="EW101" s="105"/>
      <c r="EX101" s="105"/>
      <c r="EY101" s="105"/>
      <c r="EZ101" s="105"/>
      <c r="FA101" s="105"/>
      <c r="FB101" s="105"/>
      <c r="FC101" s="105"/>
      <c r="FD101" s="105"/>
      <c r="FE101" s="105"/>
      <c r="FF101" s="105"/>
      <c r="FG101" s="105"/>
      <c r="FH101" s="105"/>
      <c r="FI101" s="105"/>
      <c r="FJ101" s="105"/>
      <c r="FK101" s="106"/>
    </row>
    <row r="102" spans="1:167" ht="15.75" customHeight="1">
      <c r="A102" s="23"/>
      <c r="B102" s="100" t="s">
        <v>32</v>
      </c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  <c r="BS102" s="100"/>
      <c r="BT102" s="100"/>
      <c r="BU102" s="100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100"/>
      <c r="CM102" s="100"/>
      <c r="CN102" s="100"/>
      <c r="CO102" s="100"/>
      <c r="CP102" s="100"/>
      <c r="CQ102" s="100"/>
      <c r="CR102" s="100"/>
      <c r="CS102" s="100"/>
      <c r="CT102" s="100"/>
      <c r="CU102" s="100"/>
      <c r="CV102" s="100"/>
      <c r="CW102" s="100"/>
      <c r="CX102" s="100"/>
      <c r="CY102" s="100"/>
      <c r="CZ102" s="100"/>
      <c r="DA102" s="100"/>
      <c r="DB102" s="100"/>
      <c r="DC102" s="100"/>
      <c r="DD102" s="100"/>
      <c r="DE102" s="100"/>
      <c r="DF102" s="100"/>
      <c r="DG102" s="100"/>
      <c r="DH102" s="100"/>
      <c r="DI102" s="100"/>
      <c r="DJ102" s="100"/>
      <c r="DK102" s="100"/>
      <c r="DL102" s="100"/>
      <c r="DM102" s="100"/>
      <c r="DN102" s="100"/>
      <c r="DO102" s="100"/>
      <c r="DP102" s="100"/>
      <c r="DQ102" s="100"/>
      <c r="DR102" s="100"/>
      <c r="DS102" s="100"/>
      <c r="DT102" s="100"/>
      <c r="DU102" s="100"/>
      <c r="DV102" s="100"/>
      <c r="DW102" s="100"/>
      <c r="DX102" s="100"/>
      <c r="DY102" s="100"/>
      <c r="DZ102" s="100"/>
      <c r="EA102" s="100"/>
      <c r="EB102" s="100"/>
      <c r="EC102" s="100"/>
      <c r="ED102" s="100"/>
      <c r="EE102" s="100"/>
      <c r="EF102" s="100"/>
      <c r="EG102" s="101"/>
      <c r="EH102" s="104"/>
      <c r="EI102" s="105"/>
      <c r="EJ102" s="105"/>
      <c r="EK102" s="105"/>
      <c r="EL102" s="105"/>
      <c r="EM102" s="105"/>
      <c r="EN102" s="105"/>
      <c r="EO102" s="105"/>
      <c r="EP102" s="105"/>
      <c r="EQ102" s="105"/>
      <c r="ER102" s="105"/>
      <c r="ES102" s="105"/>
      <c r="ET102" s="105"/>
      <c r="EU102" s="105"/>
      <c r="EV102" s="105"/>
      <c r="EW102" s="105"/>
      <c r="EX102" s="105"/>
      <c r="EY102" s="105"/>
      <c r="EZ102" s="105"/>
      <c r="FA102" s="105"/>
      <c r="FB102" s="105"/>
      <c r="FC102" s="105"/>
      <c r="FD102" s="105"/>
      <c r="FE102" s="105"/>
      <c r="FF102" s="105"/>
      <c r="FG102" s="105"/>
      <c r="FH102" s="105"/>
      <c r="FI102" s="105"/>
      <c r="FJ102" s="105"/>
      <c r="FK102" s="106"/>
    </row>
    <row r="103" spans="1:167" ht="30.75" customHeight="1">
      <c r="A103" s="23"/>
      <c r="B103" s="100" t="s">
        <v>88</v>
      </c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100"/>
      <c r="BS103" s="100"/>
      <c r="BT103" s="100"/>
      <c r="BU103" s="100"/>
      <c r="BV103" s="100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0"/>
      <c r="CJ103" s="100"/>
      <c r="CK103" s="100"/>
      <c r="CL103" s="100"/>
      <c r="CM103" s="100"/>
      <c r="CN103" s="100"/>
      <c r="CO103" s="100"/>
      <c r="CP103" s="100"/>
      <c r="CQ103" s="100"/>
      <c r="CR103" s="100"/>
      <c r="CS103" s="100"/>
      <c r="CT103" s="100"/>
      <c r="CU103" s="100"/>
      <c r="CV103" s="100"/>
      <c r="CW103" s="100"/>
      <c r="CX103" s="100"/>
      <c r="CY103" s="100"/>
      <c r="CZ103" s="100"/>
      <c r="DA103" s="100"/>
      <c r="DB103" s="100"/>
      <c r="DC103" s="100"/>
      <c r="DD103" s="100"/>
      <c r="DE103" s="100"/>
      <c r="DF103" s="100"/>
      <c r="DG103" s="100"/>
      <c r="DH103" s="100"/>
      <c r="DI103" s="100"/>
      <c r="DJ103" s="100"/>
      <c r="DK103" s="100"/>
      <c r="DL103" s="100"/>
      <c r="DM103" s="100"/>
      <c r="DN103" s="100"/>
      <c r="DO103" s="100"/>
      <c r="DP103" s="100"/>
      <c r="DQ103" s="100"/>
      <c r="DR103" s="100"/>
      <c r="DS103" s="100"/>
      <c r="DT103" s="100"/>
      <c r="DU103" s="100"/>
      <c r="DV103" s="100"/>
      <c r="DW103" s="100"/>
      <c r="DX103" s="100"/>
      <c r="DY103" s="100"/>
      <c r="DZ103" s="100"/>
      <c r="EA103" s="100"/>
      <c r="EB103" s="100"/>
      <c r="EC103" s="100"/>
      <c r="ED103" s="100"/>
      <c r="EE103" s="100"/>
      <c r="EF103" s="100"/>
      <c r="EG103" s="101"/>
      <c r="EH103" s="104"/>
      <c r="EI103" s="105"/>
      <c r="EJ103" s="105"/>
      <c r="EK103" s="105"/>
      <c r="EL103" s="105"/>
      <c r="EM103" s="105"/>
      <c r="EN103" s="105"/>
      <c r="EO103" s="105"/>
      <c r="EP103" s="105"/>
      <c r="EQ103" s="105"/>
      <c r="ER103" s="105"/>
      <c r="ES103" s="105"/>
      <c r="ET103" s="105"/>
      <c r="EU103" s="105"/>
      <c r="EV103" s="105"/>
      <c r="EW103" s="105"/>
      <c r="EX103" s="105"/>
      <c r="EY103" s="105"/>
      <c r="EZ103" s="105"/>
      <c r="FA103" s="105"/>
      <c r="FB103" s="105"/>
      <c r="FC103" s="105"/>
      <c r="FD103" s="105"/>
      <c r="FE103" s="105"/>
      <c r="FF103" s="105"/>
      <c r="FG103" s="105"/>
      <c r="FH103" s="105"/>
      <c r="FI103" s="105"/>
      <c r="FJ103" s="105"/>
      <c r="FK103" s="106"/>
    </row>
    <row r="104" spans="1:167" ht="15.75" customHeight="1">
      <c r="A104" s="27"/>
      <c r="B104" s="102" t="s">
        <v>6</v>
      </c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  <c r="DE104" s="102"/>
      <c r="DF104" s="102"/>
      <c r="DG104" s="102"/>
      <c r="DH104" s="102"/>
      <c r="DI104" s="102"/>
      <c r="DJ104" s="102"/>
      <c r="DK104" s="102"/>
      <c r="DL104" s="102"/>
      <c r="DM104" s="102"/>
      <c r="DN104" s="102"/>
      <c r="DO104" s="102"/>
      <c r="DP104" s="102"/>
      <c r="DQ104" s="102"/>
      <c r="DR104" s="102"/>
      <c r="DS104" s="102"/>
      <c r="DT104" s="102"/>
      <c r="DU104" s="102"/>
      <c r="DV104" s="102"/>
      <c r="DW104" s="102"/>
      <c r="DX104" s="102"/>
      <c r="DY104" s="102"/>
      <c r="DZ104" s="102"/>
      <c r="EA104" s="102"/>
      <c r="EB104" s="102"/>
      <c r="EC104" s="102"/>
      <c r="ED104" s="102"/>
      <c r="EE104" s="102"/>
      <c r="EF104" s="102"/>
      <c r="EG104" s="103"/>
      <c r="EH104" s="104"/>
      <c r="EI104" s="105"/>
      <c r="EJ104" s="105"/>
      <c r="EK104" s="105"/>
      <c r="EL104" s="105"/>
      <c r="EM104" s="105"/>
      <c r="EN104" s="105"/>
      <c r="EO104" s="105"/>
      <c r="EP104" s="105"/>
      <c r="EQ104" s="105"/>
      <c r="ER104" s="105"/>
      <c r="ES104" s="105"/>
      <c r="ET104" s="105"/>
      <c r="EU104" s="105"/>
      <c r="EV104" s="105"/>
      <c r="EW104" s="105"/>
      <c r="EX104" s="105"/>
      <c r="EY104" s="105"/>
      <c r="EZ104" s="105"/>
      <c r="FA104" s="105"/>
      <c r="FB104" s="105"/>
      <c r="FC104" s="105"/>
      <c r="FD104" s="105"/>
      <c r="FE104" s="105"/>
      <c r="FF104" s="105"/>
      <c r="FG104" s="105"/>
      <c r="FH104" s="105"/>
      <c r="FI104" s="105"/>
      <c r="FJ104" s="105"/>
      <c r="FK104" s="106"/>
    </row>
    <row r="105" spans="1:167" ht="15.75" customHeight="1">
      <c r="A105" s="23"/>
      <c r="B105" s="100" t="s">
        <v>89</v>
      </c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  <c r="BS105" s="100"/>
      <c r="BT105" s="100"/>
      <c r="BU105" s="100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00"/>
      <c r="CJ105" s="100"/>
      <c r="CK105" s="100"/>
      <c r="CL105" s="100"/>
      <c r="CM105" s="100"/>
      <c r="CN105" s="100"/>
      <c r="CO105" s="100"/>
      <c r="CP105" s="100"/>
      <c r="CQ105" s="100"/>
      <c r="CR105" s="100"/>
      <c r="CS105" s="100"/>
      <c r="CT105" s="100"/>
      <c r="CU105" s="100"/>
      <c r="CV105" s="100"/>
      <c r="CW105" s="100"/>
      <c r="CX105" s="100"/>
      <c r="CY105" s="100"/>
      <c r="CZ105" s="100"/>
      <c r="DA105" s="100"/>
      <c r="DB105" s="100"/>
      <c r="DC105" s="100"/>
      <c r="DD105" s="100"/>
      <c r="DE105" s="100"/>
      <c r="DF105" s="100"/>
      <c r="DG105" s="100"/>
      <c r="DH105" s="100"/>
      <c r="DI105" s="100"/>
      <c r="DJ105" s="100"/>
      <c r="DK105" s="100"/>
      <c r="DL105" s="100"/>
      <c r="DM105" s="100"/>
      <c r="DN105" s="100"/>
      <c r="DO105" s="100"/>
      <c r="DP105" s="100"/>
      <c r="DQ105" s="100"/>
      <c r="DR105" s="100"/>
      <c r="DS105" s="100"/>
      <c r="DT105" s="100"/>
      <c r="DU105" s="100"/>
      <c r="DV105" s="100"/>
      <c r="DW105" s="100"/>
      <c r="DX105" s="100"/>
      <c r="DY105" s="100"/>
      <c r="DZ105" s="100"/>
      <c r="EA105" s="100"/>
      <c r="EB105" s="100"/>
      <c r="EC105" s="100"/>
      <c r="ED105" s="100"/>
      <c r="EE105" s="100"/>
      <c r="EF105" s="100"/>
      <c r="EG105" s="101"/>
      <c r="EH105" s="104"/>
      <c r="EI105" s="105"/>
      <c r="EJ105" s="105"/>
      <c r="EK105" s="105"/>
      <c r="EL105" s="105"/>
      <c r="EM105" s="105"/>
      <c r="EN105" s="105"/>
      <c r="EO105" s="105"/>
      <c r="EP105" s="105"/>
      <c r="EQ105" s="105"/>
      <c r="ER105" s="105"/>
      <c r="ES105" s="105"/>
      <c r="ET105" s="105"/>
      <c r="EU105" s="105"/>
      <c r="EV105" s="105"/>
      <c r="EW105" s="105"/>
      <c r="EX105" s="105"/>
      <c r="EY105" s="105"/>
      <c r="EZ105" s="105"/>
      <c r="FA105" s="105"/>
      <c r="FB105" s="105"/>
      <c r="FC105" s="105"/>
      <c r="FD105" s="105"/>
      <c r="FE105" s="105"/>
      <c r="FF105" s="105"/>
      <c r="FG105" s="105"/>
      <c r="FH105" s="105"/>
      <c r="FI105" s="105"/>
      <c r="FJ105" s="105"/>
      <c r="FK105" s="106"/>
    </row>
    <row r="106" spans="1:167" ht="15.75" customHeight="1">
      <c r="A106" s="23"/>
      <c r="B106" s="100" t="s">
        <v>90</v>
      </c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00"/>
      <c r="CJ106" s="100"/>
      <c r="CK106" s="100"/>
      <c r="CL106" s="100"/>
      <c r="CM106" s="100"/>
      <c r="CN106" s="100"/>
      <c r="CO106" s="100"/>
      <c r="CP106" s="100"/>
      <c r="CQ106" s="100"/>
      <c r="CR106" s="100"/>
      <c r="CS106" s="100"/>
      <c r="CT106" s="100"/>
      <c r="CU106" s="100"/>
      <c r="CV106" s="100"/>
      <c r="CW106" s="100"/>
      <c r="CX106" s="100"/>
      <c r="CY106" s="100"/>
      <c r="CZ106" s="100"/>
      <c r="DA106" s="100"/>
      <c r="DB106" s="100"/>
      <c r="DC106" s="100"/>
      <c r="DD106" s="100"/>
      <c r="DE106" s="100"/>
      <c r="DF106" s="100"/>
      <c r="DG106" s="100"/>
      <c r="DH106" s="100"/>
      <c r="DI106" s="100"/>
      <c r="DJ106" s="100"/>
      <c r="DK106" s="100"/>
      <c r="DL106" s="100"/>
      <c r="DM106" s="100"/>
      <c r="DN106" s="100"/>
      <c r="DO106" s="100"/>
      <c r="DP106" s="100"/>
      <c r="DQ106" s="100"/>
      <c r="DR106" s="100"/>
      <c r="DS106" s="100"/>
      <c r="DT106" s="100"/>
      <c r="DU106" s="100"/>
      <c r="DV106" s="100"/>
      <c r="DW106" s="100"/>
      <c r="DX106" s="100"/>
      <c r="DY106" s="100"/>
      <c r="DZ106" s="100"/>
      <c r="EA106" s="100"/>
      <c r="EB106" s="100"/>
      <c r="EC106" s="100"/>
      <c r="ED106" s="100"/>
      <c r="EE106" s="100"/>
      <c r="EF106" s="100"/>
      <c r="EG106" s="101"/>
      <c r="EH106" s="104"/>
      <c r="EI106" s="105"/>
      <c r="EJ106" s="105"/>
      <c r="EK106" s="105"/>
      <c r="EL106" s="105"/>
      <c r="EM106" s="105"/>
      <c r="EN106" s="105"/>
      <c r="EO106" s="105"/>
      <c r="EP106" s="105"/>
      <c r="EQ106" s="105"/>
      <c r="ER106" s="105"/>
      <c r="ES106" s="105"/>
      <c r="ET106" s="105"/>
      <c r="EU106" s="105"/>
      <c r="EV106" s="105"/>
      <c r="EW106" s="105"/>
      <c r="EX106" s="105"/>
      <c r="EY106" s="105"/>
      <c r="EZ106" s="105"/>
      <c r="FA106" s="105"/>
      <c r="FB106" s="105"/>
      <c r="FC106" s="105"/>
      <c r="FD106" s="105"/>
      <c r="FE106" s="105"/>
      <c r="FF106" s="105"/>
      <c r="FG106" s="105"/>
      <c r="FH106" s="105"/>
      <c r="FI106" s="105"/>
      <c r="FJ106" s="105"/>
      <c r="FK106" s="106"/>
    </row>
    <row r="107" spans="1:167" ht="15.75" customHeight="1">
      <c r="A107" s="23"/>
      <c r="B107" s="100" t="s">
        <v>91</v>
      </c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100"/>
      <c r="BS107" s="100"/>
      <c r="BT107" s="100"/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100"/>
      <c r="CJ107" s="100"/>
      <c r="CK107" s="100"/>
      <c r="CL107" s="100"/>
      <c r="CM107" s="100"/>
      <c r="CN107" s="100"/>
      <c r="CO107" s="100"/>
      <c r="CP107" s="100"/>
      <c r="CQ107" s="100"/>
      <c r="CR107" s="100"/>
      <c r="CS107" s="100"/>
      <c r="CT107" s="100"/>
      <c r="CU107" s="100"/>
      <c r="CV107" s="100"/>
      <c r="CW107" s="100"/>
      <c r="CX107" s="100"/>
      <c r="CY107" s="100"/>
      <c r="CZ107" s="100"/>
      <c r="DA107" s="100"/>
      <c r="DB107" s="100"/>
      <c r="DC107" s="100"/>
      <c r="DD107" s="100"/>
      <c r="DE107" s="100"/>
      <c r="DF107" s="100"/>
      <c r="DG107" s="100"/>
      <c r="DH107" s="100"/>
      <c r="DI107" s="100"/>
      <c r="DJ107" s="100"/>
      <c r="DK107" s="100"/>
      <c r="DL107" s="100"/>
      <c r="DM107" s="100"/>
      <c r="DN107" s="100"/>
      <c r="DO107" s="100"/>
      <c r="DP107" s="100"/>
      <c r="DQ107" s="100"/>
      <c r="DR107" s="100"/>
      <c r="DS107" s="100"/>
      <c r="DT107" s="100"/>
      <c r="DU107" s="100"/>
      <c r="DV107" s="100"/>
      <c r="DW107" s="100"/>
      <c r="DX107" s="100"/>
      <c r="DY107" s="100"/>
      <c r="DZ107" s="100"/>
      <c r="EA107" s="100"/>
      <c r="EB107" s="100"/>
      <c r="EC107" s="100"/>
      <c r="ED107" s="100"/>
      <c r="EE107" s="100"/>
      <c r="EF107" s="100"/>
      <c r="EG107" s="101"/>
      <c r="EH107" s="104"/>
      <c r="EI107" s="105"/>
      <c r="EJ107" s="105"/>
      <c r="EK107" s="105"/>
      <c r="EL107" s="105"/>
      <c r="EM107" s="105"/>
      <c r="EN107" s="105"/>
      <c r="EO107" s="105"/>
      <c r="EP107" s="105"/>
      <c r="EQ107" s="105"/>
      <c r="ER107" s="105"/>
      <c r="ES107" s="105"/>
      <c r="ET107" s="105"/>
      <c r="EU107" s="105"/>
      <c r="EV107" s="105"/>
      <c r="EW107" s="105"/>
      <c r="EX107" s="105"/>
      <c r="EY107" s="105"/>
      <c r="EZ107" s="105"/>
      <c r="FA107" s="105"/>
      <c r="FB107" s="105"/>
      <c r="FC107" s="105"/>
      <c r="FD107" s="105"/>
      <c r="FE107" s="105"/>
      <c r="FF107" s="105"/>
      <c r="FG107" s="105"/>
      <c r="FH107" s="105"/>
      <c r="FI107" s="105"/>
      <c r="FJ107" s="105"/>
      <c r="FK107" s="106"/>
    </row>
    <row r="108" spans="1:167" ht="15.75" customHeight="1">
      <c r="A108" s="23"/>
      <c r="B108" s="100" t="s">
        <v>92</v>
      </c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100"/>
      <c r="BS108" s="100"/>
      <c r="BT108" s="100"/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0"/>
      <c r="CH108" s="100"/>
      <c r="CI108" s="100"/>
      <c r="CJ108" s="100"/>
      <c r="CK108" s="100"/>
      <c r="CL108" s="100"/>
      <c r="CM108" s="100"/>
      <c r="CN108" s="100"/>
      <c r="CO108" s="100"/>
      <c r="CP108" s="100"/>
      <c r="CQ108" s="100"/>
      <c r="CR108" s="100"/>
      <c r="CS108" s="100"/>
      <c r="CT108" s="100"/>
      <c r="CU108" s="100"/>
      <c r="CV108" s="100"/>
      <c r="CW108" s="100"/>
      <c r="CX108" s="100"/>
      <c r="CY108" s="100"/>
      <c r="CZ108" s="100"/>
      <c r="DA108" s="100"/>
      <c r="DB108" s="100"/>
      <c r="DC108" s="100"/>
      <c r="DD108" s="100"/>
      <c r="DE108" s="100"/>
      <c r="DF108" s="100"/>
      <c r="DG108" s="100"/>
      <c r="DH108" s="100"/>
      <c r="DI108" s="100"/>
      <c r="DJ108" s="100"/>
      <c r="DK108" s="100"/>
      <c r="DL108" s="100"/>
      <c r="DM108" s="100"/>
      <c r="DN108" s="100"/>
      <c r="DO108" s="100"/>
      <c r="DP108" s="100"/>
      <c r="DQ108" s="100"/>
      <c r="DR108" s="100"/>
      <c r="DS108" s="100"/>
      <c r="DT108" s="100"/>
      <c r="DU108" s="100"/>
      <c r="DV108" s="100"/>
      <c r="DW108" s="100"/>
      <c r="DX108" s="100"/>
      <c r="DY108" s="100"/>
      <c r="DZ108" s="100"/>
      <c r="EA108" s="100"/>
      <c r="EB108" s="100"/>
      <c r="EC108" s="100"/>
      <c r="ED108" s="100"/>
      <c r="EE108" s="100"/>
      <c r="EF108" s="100"/>
      <c r="EG108" s="101"/>
      <c r="EH108" s="104"/>
      <c r="EI108" s="105"/>
      <c r="EJ108" s="105"/>
      <c r="EK108" s="105"/>
      <c r="EL108" s="105"/>
      <c r="EM108" s="105"/>
      <c r="EN108" s="105"/>
      <c r="EO108" s="105"/>
      <c r="EP108" s="105"/>
      <c r="EQ108" s="105"/>
      <c r="ER108" s="105"/>
      <c r="ES108" s="105"/>
      <c r="ET108" s="105"/>
      <c r="EU108" s="105"/>
      <c r="EV108" s="105"/>
      <c r="EW108" s="105"/>
      <c r="EX108" s="105"/>
      <c r="EY108" s="105"/>
      <c r="EZ108" s="105"/>
      <c r="FA108" s="105"/>
      <c r="FB108" s="105"/>
      <c r="FC108" s="105"/>
      <c r="FD108" s="105"/>
      <c r="FE108" s="105"/>
      <c r="FF108" s="105"/>
      <c r="FG108" s="105"/>
      <c r="FH108" s="105"/>
      <c r="FI108" s="105"/>
      <c r="FJ108" s="105"/>
      <c r="FK108" s="106"/>
    </row>
    <row r="109" spans="1:167" ht="15.75" customHeight="1">
      <c r="A109" s="23"/>
      <c r="B109" s="100" t="s">
        <v>93</v>
      </c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100"/>
      <c r="BS109" s="100"/>
      <c r="BT109" s="100"/>
      <c r="BU109" s="100"/>
      <c r="BV109" s="100"/>
      <c r="BW109" s="100"/>
      <c r="BX109" s="100"/>
      <c r="BY109" s="100"/>
      <c r="BZ109" s="100"/>
      <c r="CA109" s="100"/>
      <c r="CB109" s="100"/>
      <c r="CC109" s="100"/>
      <c r="CD109" s="100"/>
      <c r="CE109" s="100"/>
      <c r="CF109" s="100"/>
      <c r="CG109" s="100"/>
      <c r="CH109" s="100"/>
      <c r="CI109" s="100"/>
      <c r="CJ109" s="100"/>
      <c r="CK109" s="100"/>
      <c r="CL109" s="100"/>
      <c r="CM109" s="100"/>
      <c r="CN109" s="100"/>
      <c r="CO109" s="100"/>
      <c r="CP109" s="100"/>
      <c r="CQ109" s="100"/>
      <c r="CR109" s="100"/>
      <c r="CS109" s="100"/>
      <c r="CT109" s="100"/>
      <c r="CU109" s="100"/>
      <c r="CV109" s="100"/>
      <c r="CW109" s="100"/>
      <c r="CX109" s="100"/>
      <c r="CY109" s="100"/>
      <c r="CZ109" s="100"/>
      <c r="DA109" s="100"/>
      <c r="DB109" s="100"/>
      <c r="DC109" s="100"/>
      <c r="DD109" s="100"/>
      <c r="DE109" s="100"/>
      <c r="DF109" s="100"/>
      <c r="DG109" s="100"/>
      <c r="DH109" s="100"/>
      <c r="DI109" s="100"/>
      <c r="DJ109" s="100"/>
      <c r="DK109" s="100"/>
      <c r="DL109" s="100"/>
      <c r="DM109" s="100"/>
      <c r="DN109" s="100"/>
      <c r="DO109" s="100"/>
      <c r="DP109" s="100"/>
      <c r="DQ109" s="100"/>
      <c r="DR109" s="100"/>
      <c r="DS109" s="100"/>
      <c r="DT109" s="100"/>
      <c r="DU109" s="100"/>
      <c r="DV109" s="100"/>
      <c r="DW109" s="100"/>
      <c r="DX109" s="100"/>
      <c r="DY109" s="100"/>
      <c r="DZ109" s="100"/>
      <c r="EA109" s="100"/>
      <c r="EB109" s="100"/>
      <c r="EC109" s="100"/>
      <c r="ED109" s="100"/>
      <c r="EE109" s="100"/>
      <c r="EF109" s="100"/>
      <c r="EG109" s="101"/>
      <c r="EH109" s="104"/>
      <c r="EI109" s="105"/>
      <c r="EJ109" s="105"/>
      <c r="EK109" s="105"/>
      <c r="EL109" s="105"/>
      <c r="EM109" s="105"/>
      <c r="EN109" s="105"/>
      <c r="EO109" s="105"/>
      <c r="EP109" s="105"/>
      <c r="EQ109" s="105"/>
      <c r="ER109" s="105"/>
      <c r="ES109" s="105"/>
      <c r="ET109" s="105"/>
      <c r="EU109" s="105"/>
      <c r="EV109" s="105"/>
      <c r="EW109" s="105"/>
      <c r="EX109" s="105"/>
      <c r="EY109" s="105"/>
      <c r="EZ109" s="105"/>
      <c r="FA109" s="105"/>
      <c r="FB109" s="105"/>
      <c r="FC109" s="105"/>
      <c r="FD109" s="105"/>
      <c r="FE109" s="105"/>
      <c r="FF109" s="105"/>
      <c r="FG109" s="105"/>
      <c r="FH109" s="105"/>
      <c r="FI109" s="105"/>
      <c r="FJ109" s="105"/>
      <c r="FK109" s="106"/>
    </row>
    <row r="110" spans="1:167" ht="15.75" customHeight="1">
      <c r="A110" s="23"/>
      <c r="B110" s="100" t="s">
        <v>94</v>
      </c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100"/>
      <c r="BS110" s="100"/>
      <c r="BT110" s="100"/>
      <c r="BU110" s="100"/>
      <c r="BV110" s="100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0"/>
      <c r="CG110" s="100"/>
      <c r="CH110" s="100"/>
      <c r="CI110" s="100"/>
      <c r="CJ110" s="100"/>
      <c r="CK110" s="100"/>
      <c r="CL110" s="100"/>
      <c r="CM110" s="100"/>
      <c r="CN110" s="100"/>
      <c r="CO110" s="100"/>
      <c r="CP110" s="100"/>
      <c r="CQ110" s="100"/>
      <c r="CR110" s="100"/>
      <c r="CS110" s="100"/>
      <c r="CT110" s="100"/>
      <c r="CU110" s="100"/>
      <c r="CV110" s="100"/>
      <c r="CW110" s="100"/>
      <c r="CX110" s="100"/>
      <c r="CY110" s="100"/>
      <c r="CZ110" s="100"/>
      <c r="DA110" s="100"/>
      <c r="DB110" s="100"/>
      <c r="DC110" s="100"/>
      <c r="DD110" s="100"/>
      <c r="DE110" s="100"/>
      <c r="DF110" s="100"/>
      <c r="DG110" s="100"/>
      <c r="DH110" s="100"/>
      <c r="DI110" s="100"/>
      <c r="DJ110" s="100"/>
      <c r="DK110" s="100"/>
      <c r="DL110" s="100"/>
      <c r="DM110" s="100"/>
      <c r="DN110" s="100"/>
      <c r="DO110" s="100"/>
      <c r="DP110" s="100"/>
      <c r="DQ110" s="100"/>
      <c r="DR110" s="100"/>
      <c r="DS110" s="100"/>
      <c r="DT110" s="100"/>
      <c r="DU110" s="100"/>
      <c r="DV110" s="100"/>
      <c r="DW110" s="100"/>
      <c r="DX110" s="100"/>
      <c r="DY110" s="100"/>
      <c r="DZ110" s="100"/>
      <c r="EA110" s="100"/>
      <c r="EB110" s="100"/>
      <c r="EC110" s="100"/>
      <c r="ED110" s="100"/>
      <c r="EE110" s="100"/>
      <c r="EF110" s="100"/>
      <c r="EG110" s="101"/>
      <c r="EH110" s="104"/>
      <c r="EI110" s="105"/>
      <c r="EJ110" s="105"/>
      <c r="EK110" s="105"/>
      <c r="EL110" s="105"/>
      <c r="EM110" s="105"/>
      <c r="EN110" s="105"/>
      <c r="EO110" s="105"/>
      <c r="EP110" s="105"/>
      <c r="EQ110" s="105"/>
      <c r="ER110" s="105"/>
      <c r="ES110" s="105"/>
      <c r="ET110" s="105"/>
      <c r="EU110" s="105"/>
      <c r="EV110" s="105"/>
      <c r="EW110" s="105"/>
      <c r="EX110" s="105"/>
      <c r="EY110" s="105"/>
      <c r="EZ110" s="105"/>
      <c r="FA110" s="105"/>
      <c r="FB110" s="105"/>
      <c r="FC110" s="105"/>
      <c r="FD110" s="105"/>
      <c r="FE110" s="105"/>
      <c r="FF110" s="105"/>
      <c r="FG110" s="105"/>
      <c r="FH110" s="105"/>
      <c r="FI110" s="105"/>
      <c r="FJ110" s="105"/>
      <c r="FK110" s="106"/>
    </row>
    <row r="111" spans="1:167" ht="15.75" customHeight="1">
      <c r="A111" s="23"/>
      <c r="B111" s="100" t="s">
        <v>95</v>
      </c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100"/>
      <c r="BS111" s="100"/>
      <c r="BT111" s="100"/>
      <c r="BU111" s="100"/>
      <c r="BV111" s="100"/>
      <c r="BW111" s="100"/>
      <c r="BX111" s="100"/>
      <c r="BY111" s="100"/>
      <c r="BZ111" s="100"/>
      <c r="CA111" s="100"/>
      <c r="CB111" s="100"/>
      <c r="CC111" s="100"/>
      <c r="CD111" s="100"/>
      <c r="CE111" s="100"/>
      <c r="CF111" s="100"/>
      <c r="CG111" s="100"/>
      <c r="CH111" s="100"/>
      <c r="CI111" s="100"/>
      <c r="CJ111" s="100"/>
      <c r="CK111" s="100"/>
      <c r="CL111" s="100"/>
      <c r="CM111" s="100"/>
      <c r="CN111" s="100"/>
      <c r="CO111" s="100"/>
      <c r="CP111" s="100"/>
      <c r="CQ111" s="100"/>
      <c r="CR111" s="100"/>
      <c r="CS111" s="100"/>
      <c r="CT111" s="100"/>
      <c r="CU111" s="100"/>
      <c r="CV111" s="100"/>
      <c r="CW111" s="100"/>
      <c r="CX111" s="100"/>
      <c r="CY111" s="100"/>
      <c r="CZ111" s="100"/>
      <c r="DA111" s="100"/>
      <c r="DB111" s="100"/>
      <c r="DC111" s="100"/>
      <c r="DD111" s="100"/>
      <c r="DE111" s="100"/>
      <c r="DF111" s="100"/>
      <c r="DG111" s="100"/>
      <c r="DH111" s="100"/>
      <c r="DI111" s="100"/>
      <c r="DJ111" s="100"/>
      <c r="DK111" s="100"/>
      <c r="DL111" s="100"/>
      <c r="DM111" s="100"/>
      <c r="DN111" s="100"/>
      <c r="DO111" s="100"/>
      <c r="DP111" s="100"/>
      <c r="DQ111" s="100"/>
      <c r="DR111" s="100"/>
      <c r="DS111" s="100"/>
      <c r="DT111" s="100"/>
      <c r="DU111" s="100"/>
      <c r="DV111" s="100"/>
      <c r="DW111" s="100"/>
      <c r="DX111" s="100"/>
      <c r="DY111" s="100"/>
      <c r="DZ111" s="100"/>
      <c r="EA111" s="100"/>
      <c r="EB111" s="100"/>
      <c r="EC111" s="100"/>
      <c r="ED111" s="100"/>
      <c r="EE111" s="100"/>
      <c r="EF111" s="100"/>
      <c r="EG111" s="101"/>
      <c r="EH111" s="104"/>
      <c r="EI111" s="105"/>
      <c r="EJ111" s="105"/>
      <c r="EK111" s="105"/>
      <c r="EL111" s="105"/>
      <c r="EM111" s="105"/>
      <c r="EN111" s="105"/>
      <c r="EO111" s="105"/>
      <c r="EP111" s="105"/>
      <c r="EQ111" s="105"/>
      <c r="ER111" s="105"/>
      <c r="ES111" s="105"/>
      <c r="ET111" s="105"/>
      <c r="EU111" s="105"/>
      <c r="EV111" s="105"/>
      <c r="EW111" s="105"/>
      <c r="EX111" s="105"/>
      <c r="EY111" s="105"/>
      <c r="EZ111" s="105"/>
      <c r="FA111" s="105"/>
      <c r="FB111" s="105"/>
      <c r="FC111" s="105"/>
      <c r="FD111" s="105"/>
      <c r="FE111" s="105"/>
      <c r="FF111" s="105"/>
      <c r="FG111" s="105"/>
      <c r="FH111" s="105"/>
      <c r="FI111" s="105"/>
      <c r="FJ111" s="105"/>
      <c r="FK111" s="106"/>
    </row>
    <row r="112" spans="1:167" ht="15.75" customHeight="1">
      <c r="A112" s="23"/>
      <c r="B112" s="100" t="s">
        <v>96</v>
      </c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100"/>
      <c r="BS112" s="100"/>
      <c r="BT112" s="100"/>
      <c r="BU112" s="100"/>
      <c r="BV112" s="100"/>
      <c r="BW112" s="100"/>
      <c r="BX112" s="100"/>
      <c r="BY112" s="100"/>
      <c r="BZ112" s="100"/>
      <c r="CA112" s="100"/>
      <c r="CB112" s="100"/>
      <c r="CC112" s="100"/>
      <c r="CD112" s="100"/>
      <c r="CE112" s="100"/>
      <c r="CF112" s="100"/>
      <c r="CG112" s="100"/>
      <c r="CH112" s="100"/>
      <c r="CI112" s="100"/>
      <c r="CJ112" s="100"/>
      <c r="CK112" s="100"/>
      <c r="CL112" s="100"/>
      <c r="CM112" s="100"/>
      <c r="CN112" s="100"/>
      <c r="CO112" s="100"/>
      <c r="CP112" s="100"/>
      <c r="CQ112" s="100"/>
      <c r="CR112" s="100"/>
      <c r="CS112" s="100"/>
      <c r="CT112" s="100"/>
      <c r="CU112" s="100"/>
      <c r="CV112" s="100"/>
      <c r="CW112" s="100"/>
      <c r="CX112" s="100"/>
      <c r="CY112" s="100"/>
      <c r="CZ112" s="100"/>
      <c r="DA112" s="100"/>
      <c r="DB112" s="100"/>
      <c r="DC112" s="100"/>
      <c r="DD112" s="100"/>
      <c r="DE112" s="100"/>
      <c r="DF112" s="100"/>
      <c r="DG112" s="100"/>
      <c r="DH112" s="100"/>
      <c r="DI112" s="100"/>
      <c r="DJ112" s="100"/>
      <c r="DK112" s="100"/>
      <c r="DL112" s="100"/>
      <c r="DM112" s="100"/>
      <c r="DN112" s="100"/>
      <c r="DO112" s="100"/>
      <c r="DP112" s="100"/>
      <c r="DQ112" s="100"/>
      <c r="DR112" s="100"/>
      <c r="DS112" s="100"/>
      <c r="DT112" s="100"/>
      <c r="DU112" s="100"/>
      <c r="DV112" s="100"/>
      <c r="DW112" s="100"/>
      <c r="DX112" s="100"/>
      <c r="DY112" s="100"/>
      <c r="DZ112" s="100"/>
      <c r="EA112" s="100"/>
      <c r="EB112" s="100"/>
      <c r="EC112" s="100"/>
      <c r="ED112" s="100"/>
      <c r="EE112" s="100"/>
      <c r="EF112" s="100"/>
      <c r="EG112" s="101"/>
      <c r="EH112" s="104"/>
      <c r="EI112" s="105"/>
      <c r="EJ112" s="105"/>
      <c r="EK112" s="105"/>
      <c r="EL112" s="105"/>
      <c r="EM112" s="105"/>
      <c r="EN112" s="105"/>
      <c r="EO112" s="105"/>
      <c r="EP112" s="105"/>
      <c r="EQ112" s="105"/>
      <c r="ER112" s="105"/>
      <c r="ES112" s="105"/>
      <c r="ET112" s="105"/>
      <c r="EU112" s="105"/>
      <c r="EV112" s="105"/>
      <c r="EW112" s="105"/>
      <c r="EX112" s="105"/>
      <c r="EY112" s="105"/>
      <c r="EZ112" s="105"/>
      <c r="FA112" s="105"/>
      <c r="FB112" s="105"/>
      <c r="FC112" s="105"/>
      <c r="FD112" s="105"/>
      <c r="FE112" s="105"/>
      <c r="FF112" s="105"/>
      <c r="FG112" s="105"/>
      <c r="FH112" s="105"/>
      <c r="FI112" s="105"/>
      <c r="FJ112" s="105"/>
      <c r="FK112" s="106"/>
    </row>
    <row r="113" spans="1:167" ht="15.75" customHeight="1">
      <c r="A113" s="23"/>
      <c r="B113" s="100" t="s">
        <v>97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100"/>
      <c r="BS113" s="100"/>
      <c r="BT113" s="100"/>
      <c r="BU113" s="100"/>
      <c r="BV113" s="100"/>
      <c r="BW113" s="100"/>
      <c r="BX113" s="100"/>
      <c r="BY113" s="100"/>
      <c r="BZ113" s="100"/>
      <c r="CA113" s="100"/>
      <c r="CB113" s="100"/>
      <c r="CC113" s="100"/>
      <c r="CD113" s="100"/>
      <c r="CE113" s="100"/>
      <c r="CF113" s="100"/>
      <c r="CG113" s="100"/>
      <c r="CH113" s="100"/>
      <c r="CI113" s="100"/>
      <c r="CJ113" s="100"/>
      <c r="CK113" s="100"/>
      <c r="CL113" s="100"/>
      <c r="CM113" s="100"/>
      <c r="CN113" s="100"/>
      <c r="CO113" s="100"/>
      <c r="CP113" s="100"/>
      <c r="CQ113" s="100"/>
      <c r="CR113" s="100"/>
      <c r="CS113" s="100"/>
      <c r="CT113" s="100"/>
      <c r="CU113" s="100"/>
      <c r="CV113" s="100"/>
      <c r="CW113" s="100"/>
      <c r="CX113" s="100"/>
      <c r="CY113" s="100"/>
      <c r="CZ113" s="100"/>
      <c r="DA113" s="100"/>
      <c r="DB113" s="100"/>
      <c r="DC113" s="100"/>
      <c r="DD113" s="100"/>
      <c r="DE113" s="100"/>
      <c r="DF113" s="100"/>
      <c r="DG113" s="100"/>
      <c r="DH113" s="100"/>
      <c r="DI113" s="100"/>
      <c r="DJ113" s="100"/>
      <c r="DK113" s="100"/>
      <c r="DL113" s="100"/>
      <c r="DM113" s="100"/>
      <c r="DN113" s="100"/>
      <c r="DO113" s="100"/>
      <c r="DP113" s="100"/>
      <c r="DQ113" s="100"/>
      <c r="DR113" s="100"/>
      <c r="DS113" s="100"/>
      <c r="DT113" s="100"/>
      <c r="DU113" s="100"/>
      <c r="DV113" s="100"/>
      <c r="DW113" s="100"/>
      <c r="DX113" s="100"/>
      <c r="DY113" s="100"/>
      <c r="DZ113" s="100"/>
      <c r="EA113" s="100"/>
      <c r="EB113" s="100"/>
      <c r="EC113" s="100"/>
      <c r="ED113" s="100"/>
      <c r="EE113" s="100"/>
      <c r="EF113" s="100"/>
      <c r="EG113" s="101"/>
      <c r="EH113" s="104"/>
      <c r="EI113" s="105"/>
      <c r="EJ113" s="105"/>
      <c r="EK113" s="105"/>
      <c r="EL113" s="105"/>
      <c r="EM113" s="105"/>
      <c r="EN113" s="105"/>
      <c r="EO113" s="105"/>
      <c r="EP113" s="105"/>
      <c r="EQ113" s="105"/>
      <c r="ER113" s="105"/>
      <c r="ES113" s="105"/>
      <c r="ET113" s="105"/>
      <c r="EU113" s="105"/>
      <c r="EV113" s="105"/>
      <c r="EW113" s="105"/>
      <c r="EX113" s="105"/>
      <c r="EY113" s="105"/>
      <c r="EZ113" s="105"/>
      <c r="FA113" s="105"/>
      <c r="FB113" s="105"/>
      <c r="FC113" s="105"/>
      <c r="FD113" s="105"/>
      <c r="FE113" s="105"/>
      <c r="FF113" s="105"/>
      <c r="FG113" s="105"/>
      <c r="FH113" s="105"/>
      <c r="FI113" s="105"/>
      <c r="FJ113" s="105"/>
      <c r="FK113" s="106"/>
    </row>
    <row r="114" spans="1:167" ht="15.75" customHeight="1">
      <c r="A114" s="23"/>
      <c r="B114" s="100" t="s">
        <v>98</v>
      </c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100"/>
      <c r="BS114" s="100"/>
      <c r="BT114" s="100"/>
      <c r="BU114" s="100"/>
      <c r="BV114" s="100"/>
      <c r="BW114" s="100"/>
      <c r="BX114" s="100"/>
      <c r="BY114" s="100"/>
      <c r="BZ114" s="100"/>
      <c r="CA114" s="100"/>
      <c r="CB114" s="100"/>
      <c r="CC114" s="100"/>
      <c r="CD114" s="100"/>
      <c r="CE114" s="100"/>
      <c r="CF114" s="100"/>
      <c r="CG114" s="100"/>
      <c r="CH114" s="100"/>
      <c r="CI114" s="100"/>
      <c r="CJ114" s="100"/>
      <c r="CK114" s="100"/>
      <c r="CL114" s="100"/>
      <c r="CM114" s="100"/>
      <c r="CN114" s="100"/>
      <c r="CO114" s="100"/>
      <c r="CP114" s="100"/>
      <c r="CQ114" s="100"/>
      <c r="CR114" s="100"/>
      <c r="CS114" s="100"/>
      <c r="CT114" s="100"/>
      <c r="CU114" s="100"/>
      <c r="CV114" s="100"/>
      <c r="CW114" s="100"/>
      <c r="CX114" s="100"/>
      <c r="CY114" s="100"/>
      <c r="CZ114" s="100"/>
      <c r="DA114" s="100"/>
      <c r="DB114" s="100"/>
      <c r="DC114" s="100"/>
      <c r="DD114" s="100"/>
      <c r="DE114" s="100"/>
      <c r="DF114" s="100"/>
      <c r="DG114" s="100"/>
      <c r="DH114" s="100"/>
      <c r="DI114" s="100"/>
      <c r="DJ114" s="100"/>
      <c r="DK114" s="100"/>
      <c r="DL114" s="100"/>
      <c r="DM114" s="100"/>
      <c r="DN114" s="100"/>
      <c r="DO114" s="100"/>
      <c r="DP114" s="100"/>
      <c r="DQ114" s="100"/>
      <c r="DR114" s="100"/>
      <c r="DS114" s="100"/>
      <c r="DT114" s="100"/>
      <c r="DU114" s="100"/>
      <c r="DV114" s="100"/>
      <c r="DW114" s="100"/>
      <c r="DX114" s="100"/>
      <c r="DY114" s="100"/>
      <c r="DZ114" s="100"/>
      <c r="EA114" s="100"/>
      <c r="EB114" s="100"/>
      <c r="EC114" s="100"/>
      <c r="ED114" s="100"/>
      <c r="EE114" s="100"/>
      <c r="EF114" s="100"/>
      <c r="EG114" s="101"/>
      <c r="EH114" s="104"/>
      <c r="EI114" s="105"/>
      <c r="EJ114" s="105"/>
      <c r="EK114" s="105"/>
      <c r="EL114" s="105"/>
      <c r="EM114" s="105"/>
      <c r="EN114" s="105"/>
      <c r="EO114" s="105"/>
      <c r="EP114" s="105"/>
      <c r="EQ114" s="105"/>
      <c r="ER114" s="105"/>
      <c r="ES114" s="105"/>
      <c r="ET114" s="105"/>
      <c r="EU114" s="105"/>
      <c r="EV114" s="105"/>
      <c r="EW114" s="105"/>
      <c r="EX114" s="105"/>
      <c r="EY114" s="105"/>
      <c r="EZ114" s="105"/>
      <c r="FA114" s="105"/>
      <c r="FB114" s="105"/>
      <c r="FC114" s="105"/>
      <c r="FD114" s="105"/>
      <c r="FE114" s="105"/>
      <c r="FF114" s="105"/>
      <c r="FG114" s="105"/>
      <c r="FH114" s="105"/>
      <c r="FI114" s="105"/>
      <c r="FJ114" s="105"/>
      <c r="FK114" s="106"/>
    </row>
    <row r="115" spans="1:167" ht="15.75" customHeight="1">
      <c r="A115" s="23"/>
      <c r="B115" s="100" t="s">
        <v>99</v>
      </c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100"/>
      <c r="BS115" s="100"/>
      <c r="BT115" s="100"/>
      <c r="BU115" s="100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00"/>
      <c r="CJ115" s="100"/>
      <c r="CK115" s="100"/>
      <c r="CL115" s="100"/>
      <c r="CM115" s="100"/>
      <c r="CN115" s="100"/>
      <c r="CO115" s="100"/>
      <c r="CP115" s="100"/>
      <c r="CQ115" s="100"/>
      <c r="CR115" s="100"/>
      <c r="CS115" s="100"/>
      <c r="CT115" s="100"/>
      <c r="CU115" s="100"/>
      <c r="CV115" s="100"/>
      <c r="CW115" s="100"/>
      <c r="CX115" s="100"/>
      <c r="CY115" s="100"/>
      <c r="CZ115" s="100"/>
      <c r="DA115" s="100"/>
      <c r="DB115" s="100"/>
      <c r="DC115" s="100"/>
      <c r="DD115" s="100"/>
      <c r="DE115" s="100"/>
      <c r="DF115" s="100"/>
      <c r="DG115" s="100"/>
      <c r="DH115" s="100"/>
      <c r="DI115" s="100"/>
      <c r="DJ115" s="100"/>
      <c r="DK115" s="100"/>
      <c r="DL115" s="100"/>
      <c r="DM115" s="100"/>
      <c r="DN115" s="100"/>
      <c r="DO115" s="100"/>
      <c r="DP115" s="100"/>
      <c r="DQ115" s="100"/>
      <c r="DR115" s="100"/>
      <c r="DS115" s="100"/>
      <c r="DT115" s="100"/>
      <c r="DU115" s="100"/>
      <c r="DV115" s="100"/>
      <c r="DW115" s="100"/>
      <c r="DX115" s="100"/>
      <c r="DY115" s="100"/>
      <c r="DZ115" s="100"/>
      <c r="EA115" s="100"/>
      <c r="EB115" s="100"/>
      <c r="EC115" s="100"/>
      <c r="ED115" s="100"/>
      <c r="EE115" s="100"/>
      <c r="EF115" s="100"/>
      <c r="EG115" s="101"/>
      <c r="EH115" s="104"/>
      <c r="EI115" s="105"/>
      <c r="EJ115" s="105"/>
      <c r="EK115" s="105"/>
      <c r="EL115" s="105"/>
      <c r="EM115" s="105"/>
      <c r="EN115" s="105"/>
      <c r="EO115" s="105"/>
      <c r="EP115" s="105"/>
      <c r="EQ115" s="105"/>
      <c r="ER115" s="105"/>
      <c r="ES115" s="105"/>
      <c r="ET115" s="105"/>
      <c r="EU115" s="105"/>
      <c r="EV115" s="105"/>
      <c r="EW115" s="105"/>
      <c r="EX115" s="105"/>
      <c r="EY115" s="105"/>
      <c r="EZ115" s="105"/>
      <c r="FA115" s="105"/>
      <c r="FB115" s="105"/>
      <c r="FC115" s="105"/>
      <c r="FD115" s="105"/>
      <c r="FE115" s="105"/>
      <c r="FF115" s="105"/>
      <c r="FG115" s="105"/>
      <c r="FH115" s="105"/>
      <c r="FI115" s="105"/>
      <c r="FJ115" s="105"/>
      <c r="FK115" s="106"/>
    </row>
    <row r="116" spans="1:167" ht="15.75" customHeight="1">
      <c r="A116" s="23"/>
      <c r="B116" s="100" t="s">
        <v>100</v>
      </c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100"/>
      <c r="BS116" s="100"/>
      <c r="BT116" s="100"/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00"/>
      <c r="CJ116" s="100"/>
      <c r="CK116" s="100"/>
      <c r="CL116" s="100"/>
      <c r="CM116" s="100"/>
      <c r="CN116" s="100"/>
      <c r="CO116" s="100"/>
      <c r="CP116" s="100"/>
      <c r="CQ116" s="100"/>
      <c r="CR116" s="100"/>
      <c r="CS116" s="100"/>
      <c r="CT116" s="100"/>
      <c r="CU116" s="100"/>
      <c r="CV116" s="100"/>
      <c r="CW116" s="100"/>
      <c r="CX116" s="100"/>
      <c r="CY116" s="100"/>
      <c r="CZ116" s="100"/>
      <c r="DA116" s="100"/>
      <c r="DB116" s="100"/>
      <c r="DC116" s="100"/>
      <c r="DD116" s="100"/>
      <c r="DE116" s="100"/>
      <c r="DF116" s="100"/>
      <c r="DG116" s="100"/>
      <c r="DH116" s="100"/>
      <c r="DI116" s="100"/>
      <c r="DJ116" s="100"/>
      <c r="DK116" s="100"/>
      <c r="DL116" s="100"/>
      <c r="DM116" s="100"/>
      <c r="DN116" s="100"/>
      <c r="DO116" s="100"/>
      <c r="DP116" s="100"/>
      <c r="DQ116" s="100"/>
      <c r="DR116" s="100"/>
      <c r="DS116" s="100"/>
      <c r="DT116" s="100"/>
      <c r="DU116" s="100"/>
      <c r="DV116" s="100"/>
      <c r="DW116" s="100"/>
      <c r="DX116" s="100"/>
      <c r="DY116" s="100"/>
      <c r="DZ116" s="100"/>
      <c r="EA116" s="100"/>
      <c r="EB116" s="100"/>
      <c r="EC116" s="100"/>
      <c r="ED116" s="100"/>
      <c r="EE116" s="100"/>
      <c r="EF116" s="100"/>
      <c r="EG116" s="101"/>
      <c r="EH116" s="104"/>
      <c r="EI116" s="105"/>
      <c r="EJ116" s="105"/>
      <c r="EK116" s="105"/>
      <c r="EL116" s="105"/>
      <c r="EM116" s="105"/>
      <c r="EN116" s="105"/>
      <c r="EO116" s="105"/>
      <c r="EP116" s="105"/>
      <c r="EQ116" s="105"/>
      <c r="ER116" s="105"/>
      <c r="ES116" s="105"/>
      <c r="ET116" s="105"/>
      <c r="EU116" s="105"/>
      <c r="EV116" s="105"/>
      <c r="EW116" s="105"/>
      <c r="EX116" s="105"/>
      <c r="EY116" s="105"/>
      <c r="EZ116" s="105"/>
      <c r="FA116" s="105"/>
      <c r="FB116" s="105"/>
      <c r="FC116" s="105"/>
      <c r="FD116" s="105"/>
      <c r="FE116" s="105"/>
      <c r="FF116" s="105"/>
      <c r="FG116" s="105"/>
      <c r="FH116" s="105"/>
      <c r="FI116" s="105"/>
      <c r="FJ116" s="105"/>
      <c r="FK116" s="106"/>
    </row>
    <row r="117" spans="1:167" ht="15.75" customHeight="1">
      <c r="A117" s="23"/>
      <c r="B117" s="100" t="s">
        <v>101</v>
      </c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100"/>
      <c r="BS117" s="100"/>
      <c r="BT117" s="100"/>
      <c r="BU117" s="100"/>
      <c r="BV117" s="100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00"/>
      <c r="CJ117" s="100"/>
      <c r="CK117" s="100"/>
      <c r="CL117" s="100"/>
      <c r="CM117" s="100"/>
      <c r="CN117" s="100"/>
      <c r="CO117" s="100"/>
      <c r="CP117" s="100"/>
      <c r="CQ117" s="100"/>
      <c r="CR117" s="100"/>
      <c r="CS117" s="100"/>
      <c r="CT117" s="100"/>
      <c r="CU117" s="100"/>
      <c r="CV117" s="100"/>
      <c r="CW117" s="100"/>
      <c r="CX117" s="100"/>
      <c r="CY117" s="100"/>
      <c r="CZ117" s="100"/>
      <c r="DA117" s="100"/>
      <c r="DB117" s="100"/>
      <c r="DC117" s="100"/>
      <c r="DD117" s="100"/>
      <c r="DE117" s="100"/>
      <c r="DF117" s="100"/>
      <c r="DG117" s="100"/>
      <c r="DH117" s="100"/>
      <c r="DI117" s="100"/>
      <c r="DJ117" s="100"/>
      <c r="DK117" s="100"/>
      <c r="DL117" s="100"/>
      <c r="DM117" s="100"/>
      <c r="DN117" s="100"/>
      <c r="DO117" s="100"/>
      <c r="DP117" s="100"/>
      <c r="DQ117" s="100"/>
      <c r="DR117" s="100"/>
      <c r="DS117" s="100"/>
      <c r="DT117" s="100"/>
      <c r="DU117" s="100"/>
      <c r="DV117" s="100"/>
      <c r="DW117" s="100"/>
      <c r="DX117" s="100"/>
      <c r="DY117" s="100"/>
      <c r="DZ117" s="100"/>
      <c r="EA117" s="100"/>
      <c r="EB117" s="100"/>
      <c r="EC117" s="100"/>
      <c r="ED117" s="100"/>
      <c r="EE117" s="100"/>
      <c r="EF117" s="100"/>
      <c r="EG117" s="101"/>
      <c r="EH117" s="104"/>
      <c r="EI117" s="105"/>
      <c r="EJ117" s="105"/>
      <c r="EK117" s="105"/>
      <c r="EL117" s="105"/>
      <c r="EM117" s="105"/>
      <c r="EN117" s="105"/>
      <c r="EO117" s="105"/>
      <c r="EP117" s="105"/>
      <c r="EQ117" s="105"/>
      <c r="ER117" s="105"/>
      <c r="ES117" s="105"/>
      <c r="ET117" s="105"/>
      <c r="EU117" s="105"/>
      <c r="EV117" s="105"/>
      <c r="EW117" s="105"/>
      <c r="EX117" s="105"/>
      <c r="EY117" s="105"/>
      <c r="EZ117" s="105"/>
      <c r="FA117" s="105"/>
      <c r="FB117" s="105"/>
      <c r="FC117" s="105"/>
      <c r="FD117" s="105"/>
      <c r="FE117" s="105"/>
      <c r="FF117" s="105"/>
      <c r="FG117" s="105"/>
      <c r="FH117" s="105"/>
      <c r="FI117" s="105"/>
      <c r="FJ117" s="105"/>
      <c r="FK117" s="106"/>
    </row>
    <row r="119" spans="2:166" ht="15">
      <c r="B119" s="94" t="s">
        <v>218</v>
      </c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4"/>
      <c r="BS119" s="94"/>
      <c r="BT119" s="94"/>
      <c r="BU119" s="94"/>
      <c r="BV119" s="94"/>
      <c r="BW119" s="94"/>
      <c r="BX119" s="94"/>
      <c r="BY119" s="94"/>
      <c r="BZ119" s="94"/>
      <c r="CA119" s="94"/>
      <c r="CB119" s="94"/>
      <c r="CC119" s="94"/>
      <c r="CD119" s="94"/>
      <c r="CE119" s="94"/>
      <c r="CF119" s="94"/>
      <c r="CG119" s="94"/>
      <c r="CH119" s="94"/>
      <c r="CI119" s="94"/>
      <c r="CJ119" s="94"/>
      <c r="CK119" s="94"/>
      <c r="CL119" s="94"/>
      <c r="CM119" s="94"/>
      <c r="CN119" s="94"/>
      <c r="CO119" s="94"/>
      <c r="CP119" s="94"/>
      <c r="CQ119" s="94"/>
      <c r="CR119" s="94"/>
      <c r="CS119" s="94"/>
      <c r="CT119" s="94"/>
      <c r="CU119" s="94"/>
      <c r="CV119" s="94"/>
      <c r="CW119" s="94"/>
      <c r="CX119" s="94"/>
      <c r="CY119" s="94"/>
      <c r="CZ119" s="94"/>
      <c r="DA119" s="94"/>
      <c r="DB119" s="94"/>
      <c r="DC119" s="94"/>
      <c r="DD119" s="94"/>
      <c r="DE119" s="94"/>
      <c r="DF119" s="94"/>
      <c r="DG119" s="94"/>
      <c r="DH119" s="94"/>
      <c r="DI119" s="94"/>
      <c r="DJ119" s="94"/>
      <c r="DK119" s="94"/>
      <c r="DL119" s="94"/>
      <c r="DM119" s="94"/>
      <c r="DN119" s="94"/>
      <c r="DO119" s="94"/>
      <c r="DP119" s="94"/>
      <c r="DQ119" s="94"/>
      <c r="DR119" s="94"/>
      <c r="DS119" s="94"/>
      <c r="DT119" s="94"/>
      <c r="DU119" s="94"/>
      <c r="DV119" s="94"/>
      <c r="DW119" s="94"/>
      <c r="DX119" s="94"/>
      <c r="DY119" s="94"/>
      <c r="DZ119" s="94"/>
      <c r="EA119" s="94"/>
      <c r="EB119" s="94"/>
      <c r="EC119" s="94"/>
      <c r="ED119" s="94"/>
      <c r="EE119" s="94"/>
      <c r="EF119" s="94"/>
      <c r="EG119" s="94"/>
      <c r="EH119" s="94"/>
      <c r="EI119" s="94"/>
      <c r="EJ119" s="94"/>
      <c r="EK119" s="94"/>
      <c r="EL119" s="94"/>
      <c r="EM119" s="94"/>
      <c r="EN119" s="94"/>
      <c r="EO119" s="94"/>
      <c r="EP119" s="94"/>
      <c r="EQ119" s="94"/>
      <c r="ER119" s="94"/>
      <c r="ES119" s="94"/>
      <c r="ET119" s="94"/>
      <c r="EU119" s="94"/>
      <c r="EV119" s="94"/>
      <c r="EW119" s="94"/>
      <c r="EX119" s="94"/>
      <c r="EY119" s="94"/>
      <c r="EZ119" s="94"/>
      <c r="FA119" s="94"/>
      <c r="FB119" s="94"/>
      <c r="FC119" s="94"/>
      <c r="FD119" s="94"/>
      <c r="FE119" s="94"/>
      <c r="FF119" s="94"/>
      <c r="FG119" s="94"/>
      <c r="FH119" s="94"/>
      <c r="FI119" s="94"/>
      <c r="FJ119" s="94"/>
    </row>
    <row r="120" spans="63:105" ht="15">
      <c r="BK120" s="72" t="s">
        <v>51</v>
      </c>
      <c r="BL120" s="72"/>
      <c r="BM120" s="72"/>
      <c r="BN120" s="72"/>
      <c r="BO120" s="72"/>
      <c r="BP120" s="72"/>
      <c r="BQ120" s="70" t="s">
        <v>224</v>
      </c>
      <c r="BR120" s="70"/>
      <c r="BS120" s="70"/>
      <c r="BT120" s="70"/>
      <c r="BU120" s="82" t="s">
        <v>2</v>
      </c>
      <c r="BV120" s="82"/>
      <c r="BW120" s="82"/>
      <c r="BX120" s="70" t="s">
        <v>225</v>
      </c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  <c r="CN120" s="70"/>
      <c r="CO120" s="70"/>
      <c r="CP120" s="83">
        <v>20</v>
      </c>
      <c r="CQ120" s="83"/>
      <c r="CR120" s="83"/>
      <c r="CS120" s="83"/>
      <c r="CT120" s="81" t="s">
        <v>226</v>
      </c>
      <c r="CU120" s="81"/>
      <c r="CV120" s="81"/>
      <c r="CW120" s="81"/>
      <c r="CX120" s="82" t="s">
        <v>3</v>
      </c>
      <c r="CY120" s="82"/>
      <c r="CZ120" s="82"/>
      <c r="DA120" s="82"/>
    </row>
    <row r="121" spans="1:167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</row>
    <row r="122" spans="1:167" s="29" customFormat="1" ht="15" customHeight="1">
      <c r="A122" s="110" t="s">
        <v>109</v>
      </c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2"/>
      <c r="AC122" s="110" t="s">
        <v>102</v>
      </c>
      <c r="AD122" s="111"/>
      <c r="AE122" s="111"/>
      <c r="AF122" s="111"/>
      <c r="AG122" s="111"/>
      <c r="AH122" s="111"/>
      <c r="AI122" s="111"/>
      <c r="AJ122" s="111"/>
      <c r="AK122" s="112"/>
      <c r="AL122" s="110" t="s">
        <v>112</v>
      </c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2"/>
      <c r="BA122" s="119" t="s">
        <v>104</v>
      </c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/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  <c r="DU122" s="120"/>
      <c r="DV122" s="120"/>
      <c r="DW122" s="120"/>
      <c r="DX122" s="120"/>
      <c r="DY122" s="120"/>
      <c r="DZ122" s="120"/>
      <c r="EA122" s="120"/>
      <c r="EB122" s="120"/>
      <c r="EC122" s="120"/>
      <c r="ED122" s="120"/>
      <c r="EE122" s="120"/>
      <c r="EF122" s="120"/>
      <c r="EG122" s="120"/>
      <c r="EH122" s="120"/>
      <c r="EI122" s="120"/>
      <c r="EJ122" s="120"/>
      <c r="EK122" s="120"/>
      <c r="EL122" s="120"/>
      <c r="EM122" s="120"/>
      <c r="EN122" s="120"/>
      <c r="EO122" s="120"/>
      <c r="EP122" s="120"/>
      <c r="EQ122" s="120"/>
      <c r="ER122" s="120"/>
      <c r="ES122" s="120"/>
      <c r="ET122" s="120"/>
      <c r="EU122" s="120"/>
      <c r="EV122" s="120"/>
      <c r="EW122" s="120"/>
      <c r="EX122" s="120"/>
      <c r="EY122" s="120"/>
      <c r="EZ122" s="120"/>
      <c r="FA122" s="120"/>
      <c r="FB122" s="120"/>
      <c r="FC122" s="120"/>
      <c r="FD122" s="120"/>
      <c r="FE122" s="120"/>
      <c r="FF122" s="120"/>
      <c r="FG122" s="120"/>
      <c r="FH122" s="120"/>
      <c r="FI122" s="120"/>
      <c r="FJ122" s="120"/>
      <c r="FK122" s="121"/>
    </row>
    <row r="123" spans="1:167" s="29" customFormat="1" ht="15" customHeight="1">
      <c r="A123" s="113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5"/>
      <c r="AC123" s="113"/>
      <c r="AD123" s="114"/>
      <c r="AE123" s="114"/>
      <c r="AF123" s="114"/>
      <c r="AG123" s="114"/>
      <c r="AH123" s="114"/>
      <c r="AI123" s="114"/>
      <c r="AJ123" s="114"/>
      <c r="AK123" s="115"/>
      <c r="AL123" s="113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5"/>
      <c r="BA123" s="110" t="s">
        <v>103</v>
      </c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2"/>
      <c r="BQ123" s="119" t="s">
        <v>6</v>
      </c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/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120"/>
      <c r="DQ123" s="120"/>
      <c r="DR123" s="120"/>
      <c r="DS123" s="120"/>
      <c r="DT123" s="120"/>
      <c r="DU123" s="120"/>
      <c r="DV123" s="120"/>
      <c r="DW123" s="120"/>
      <c r="DX123" s="120"/>
      <c r="DY123" s="120"/>
      <c r="DZ123" s="120"/>
      <c r="EA123" s="120"/>
      <c r="EB123" s="120"/>
      <c r="EC123" s="120"/>
      <c r="ED123" s="120"/>
      <c r="EE123" s="120"/>
      <c r="EF123" s="120"/>
      <c r="EG123" s="120"/>
      <c r="EH123" s="120"/>
      <c r="EI123" s="120"/>
      <c r="EJ123" s="120"/>
      <c r="EK123" s="120"/>
      <c r="EL123" s="120"/>
      <c r="EM123" s="120"/>
      <c r="EN123" s="120"/>
      <c r="EO123" s="120"/>
      <c r="EP123" s="120"/>
      <c r="EQ123" s="120"/>
      <c r="ER123" s="120"/>
      <c r="ES123" s="120"/>
      <c r="ET123" s="120"/>
      <c r="EU123" s="120"/>
      <c r="EV123" s="120"/>
      <c r="EW123" s="120"/>
      <c r="EX123" s="120"/>
      <c r="EY123" s="120"/>
      <c r="EZ123" s="120"/>
      <c r="FA123" s="120"/>
      <c r="FB123" s="120"/>
      <c r="FC123" s="120"/>
      <c r="FD123" s="120"/>
      <c r="FE123" s="120"/>
      <c r="FF123" s="120"/>
      <c r="FG123" s="120"/>
      <c r="FH123" s="120"/>
      <c r="FI123" s="120"/>
      <c r="FJ123" s="120"/>
      <c r="FK123" s="121"/>
    </row>
    <row r="124" spans="1:167" s="29" customFormat="1" ht="57" customHeight="1">
      <c r="A124" s="113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5"/>
      <c r="AC124" s="113"/>
      <c r="AD124" s="114"/>
      <c r="AE124" s="114"/>
      <c r="AF124" s="114"/>
      <c r="AG124" s="114"/>
      <c r="AH124" s="114"/>
      <c r="AI124" s="114"/>
      <c r="AJ124" s="114"/>
      <c r="AK124" s="115"/>
      <c r="AL124" s="113"/>
      <c r="AM124" s="114"/>
      <c r="AN124" s="114"/>
      <c r="AO124" s="114"/>
      <c r="AP124" s="114"/>
      <c r="AQ124" s="114"/>
      <c r="AR124" s="114"/>
      <c r="AS124" s="114"/>
      <c r="AT124" s="114"/>
      <c r="AU124" s="114"/>
      <c r="AV124" s="114"/>
      <c r="AW124" s="114"/>
      <c r="AX124" s="114"/>
      <c r="AY124" s="114"/>
      <c r="AZ124" s="115"/>
      <c r="BA124" s="113"/>
      <c r="BB124" s="114"/>
      <c r="BC124" s="114"/>
      <c r="BD124" s="114"/>
      <c r="BE124" s="114"/>
      <c r="BF124" s="114"/>
      <c r="BG124" s="114"/>
      <c r="BH124" s="114"/>
      <c r="BI124" s="114"/>
      <c r="BJ124" s="114"/>
      <c r="BK124" s="114"/>
      <c r="BL124" s="114"/>
      <c r="BM124" s="114"/>
      <c r="BN124" s="114"/>
      <c r="BO124" s="114"/>
      <c r="BP124" s="115"/>
      <c r="BQ124" s="110" t="s">
        <v>111</v>
      </c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2"/>
      <c r="CG124" s="110" t="s">
        <v>110</v>
      </c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2"/>
      <c r="CZ124" s="110" t="s">
        <v>105</v>
      </c>
      <c r="DA124" s="111"/>
      <c r="DB124" s="111"/>
      <c r="DC124" s="111"/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2"/>
      <c r="DP124" s="110" t="s">
        <v>106</v>
      </c>
      <c r="DQ124" s="111"/>
      <c r="DR124" s="111"/>
      <c r="DS124" s="111"/>
      <c r="DT124" s="111"/>
      <c r="DU124" s="111"/>
      <c r="DV124" s="111"/>
      <c r="DW124" s="111"/>
      <c r="DX124" s="111"/>
      <c r="DY124" s="111"/>
      <c r="DZ124" s="111"/>
      <c r="EA124" s="111"/>
      <c r="EB124" s="111"/>
      <c r="EC124" s="111"/>
      <c r="ED124" s="111"/>
      <c r="EE124" s="112"/>
      <c r="EF124" s="119" t="s">
        <v>107</v>
      </c>
      <c r="EG124" s="120"/>
      <c r="EH124" s="120"/>
      <c r="EI124" s="120"/>
      <c r="EJ124" s="120"/>
      <c r="EK124" s="120"/>
      <c r="EL124" s="120"/>
      <c r="EM124" s="120"/>
      <c r="EN124" s="120"/>
      <c r="EO124" s="120"/>
      <c r="EP124" s="120"/>
      <c r="EQ124" s="120"/>
      <c r="ER124" s="120"/>
      <c r="ES124" s="120"/>
      <c r="ET124" s="120"/>
      <c r="EU124" s="120"/>
      <c r="EV124" s="120"/>
      <c r="EW124" s="120"/>
      <c r="EX124" s="120"/>
      <c r="EY124" s="120"/>
      <c r="EZ124" s="120"/>
      <c r="FA124" s="120"/>
      <c r="FB124" s="120"/>
      <c r="FC124" s="120"/>
      <c r="FD124" s="120"/>
      <c r="FE124" s="120"/>
      <c r="FF124" s="120"/>
      <c r="FG124" s="120"/>
      <c r="FH124" s="120"/>
      <c r="FI124" s="120"/>
      <c r="FJ124" s="120"/>
      <c r="FK124" s="121"/>
    </row>
    <row r="125" spans="1:167" s="29" customFormat="1" ht="69" customHeight="1">
      <c r="A125" s="116"/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8"/>
      <c r="AC125" s="116"/>
      <c r="AD125" s="117"/>
      <c r="AE125" s="117"/>
      <c r="AF125" s="117"/>
      <c r="AG125" s="117"/>
      <c r="AH125" s="117"/>
      <c r="AI125" s="117"/>
      <c r="AJ125" s="117"/>
      <c r="AK125" s="118"/>
      <c r="AL125" s="116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7"/>
      <c r="AZ125" s="118"/>
      <c r="BA125" s="116"/>
      <c r="BB125" s="117"/>
      <c r="BC125" s="117"/>
      <c r="BD125" s="117"/>
      <c r="BE125" s="117"/>
      <c r="BF125" s="117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8"/>
      <c r="BQ125" s="116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7"/>
      <c r="CB125" s="117"/>
      <c r="CC125" s="117"/>
      <c r="CD125" s="117"/>
      <c r="CE125" s="117"/>
      <c r="CF125" s="118"/>
      <c r="CG125" s="116"/>
      <c r="CH125" s="117"/>
      <c r="CI125" s="117"/>
      <c r="CJ125" s="117"/>
      <c r="CK125" s="117"/>
      <c r="CL125" s="117"/>
      <c r="CM125" s="117"/>
      <c r="CN125" s="117"/>
      <c r="CO125" s="117"/>
      <c r="CP125" s="117"/>
      <c r="CQ125" s="117"/>
      <c r="CR125" s="117"/>
      <c r="CS125" s="117"/>
      <c r="CT125" s="117"/>
      <c r="CU125" s="117"/>
      <c r="CV125" s="117"/>
      <c r="CW125" s="117"/>
      <c r="CX125" s="117"/>
      <c r="CY125" s="118"/>
      <c r="CZ125" s="116"/>
      <c r="DA125" s="117"/>
      <c r="DB125" s="117"/>
      <c r="DC125" s="117"/>
      <c r="DD125" s="117"/>
      <c r="DE125" s="117"/>
      <c r="DF125" s="117"/>
      <c r="DG125" s="117"/>
      <c r="DH125" s="117"/>
      <c r="DI125" s="117"/>
      <c r="DJ125" s="117"/>
      <c r="DK125" s="117"/>
      <c r="DL125" s="117"/>
      <c r="DM125" s="117"/>
      <c r="DN125" s="117"/>
      <c r="DO125" s="118"/>
      <c r="DP125" s="116"/>
      <c r="DQ125" s="117"/>
      <c r="DR125" s="117"/>
      <c r="DS125" s="117"/>
      <c r="DT125" s="117"/>
      <c r="DU125" s="117"/>
      <c r="DV125" s="117"/>
      <c r="DW125" s="117"/>
      <c r="DX125" s="117"/>
      <c r="DY125" s="117"/>
      <c r="DZ125" s="117"/>
      <c r="EA125" s="117"/>
      <c r="EB125" s="117"/>
      <c r="EC125" s="117"/>
      <c r="ED125" s="117"/>
      <c r="EE125" s="118"/>
      <c r="EF125" s="116" t="s">
        <v>103</v>
      </c>
      <c r="EG125" s="117"/>
      <c r="EH125" s="117"/>
      <c r="EI125" s="117"/>
      <c r="EJ125" s="117"/>
      <c r="EK125" s="117"/>
      <c r="EL125" s="117"/>
      <c r="EM125" s="117"/>
      <c r="EN125" s="117"/>
      <c r="EO125" s="117"/>
      <c r="EP125" s="117"/>
      <c r="EQ125" s="117"/>
      <c r="ER125" s="117"/>
      <c r="ES125" s="117"/>
      <c r="ET125" s="117"/>
      <c r="EU125" s="118"/>
      <c r="EV125" s="116" t="s">
        <v>108</v>
      </c>
      <c r="EW125" s="117"/>
      <c r="EX125" s="117"/>
      <c r="EY125" s="117"/>
      <c r="EZ125" s="117"/>
      <c r="FA125" s="117"/>
      <c r="FB125" s="117"/>
      <c r="FC125" s="117"/>
      <c r="FD125" s="117"/>
      <c r="FE125" s="117"/>
      <c r="FF125" s="117"/>
      <c r="FG125" s="117"/>
      <c r="FH125" s="117"/>
      <c r="FI125" s="117"/>
      <c r="FJ125" s="117"/>
      <c r="FK125" s="118"/>
    </row>
    <row r="126" spans="1:180" s="29" customFormat="1" ht="13.5">
      <c r="A126" s="122">
        <v>1</v>
      </c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4"/>
      <c r="AC126" s="49" t="s">
        <v>114</v>
      </c>
      <c r="AD126" s="50"/>
      <c r="AE126" s="50"/>
      <c r="AF126" s="50"/>
      <c r="AG126" s="50"/>
      <c r="AH126" s="50"/>
      <c r="AI126" s="50"/>
      <c r="AJ126" s="50"/>
      <c r="AK126" s="51"/>
      <c r="AL126" s="49" t="s">
        <v>115</v>
      </c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1"/>
      <c r="BA126" s="122">
        <v>4</v>
      </c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4"/>
      <c r="BQ126" s="122">
        <v>5</v>
      </c>
      <c r="BR126" s="123"/>
      <c r="BS126" s="123"/>
      <c r="BT126" s="123"/>
      <c r="BU126" s="123"/>
      <c r="BV126" s="123"/>
      <c r="BW126" s="123"/>
      <c r="BX126" s="123"/>
      <c r="BY126" s="123"/>
      <c r="BZ126" s="123"/>
      <c r="CA126" s="123"/>
      <c r="CB126" s="123"/>
      <c r="CC126" s="123"/>
      <c r="CD126" s="123"/>
      <c r="CE126" s="123"/>
      <c r="CF126" s="124"/>
      <c r="CG126" s="122">
        <v>6</v>
      </c>
      <c r="CH126" s="123"/>
      <c r="CI126" s="123"/>
      <c r="CJ126" s="123"/>
      <c r="CK126" s="123"/>
      <c r="CL126" s="123"/>
      <c r="CM126" s="123"/>
      <c r="CN126" s="123"/>
      <c r="CO126" s="123"/>
      <c r="CP126" s="123"/>
      <c r="CQ126" s="123"/>
      <c r="CR126" s="123"/>
      <c r="CS126" s="123"/>
      <c r="CT126" s="123"/>
      <c r="CU126" s="123"/>
      <c r="CV126" s="123"/>
      <c r="CW126" s="123"/>
      <c r="CX126" s="123"/>
      <c r="CY126" s="124"/>
      <c r="CZ126" s="122">
        <v>7</v>
      </c>
      <c r="DA126" s="123"/>
      <c r="DB126" s="123"/>
      <c r="DC126" s="123"/>
      <c r="DD126" s="123"/>
      <c r="DE126" s="123"/>
      <c r="DF126" s="123"/>
      <c r="DG126" s="123"/>
      <c r="DH126" s="123"/>
      <c r="DI126" s="123"/>
      <c r="DJ126" s="123"/>
      <c r="DK126" s="123"/>
      <c r="DL126" s="123"/>
      <c r="DM126" s="123"/>
      <c r="DN126" s="123"/>
      <c r="DO126" s="124"/>
      <c r="DP126" s="122">
        <v>8</v>
      </c>
      <c r="DQ126" s="123"/>
      <c r="DR126" s="123"/>
      <c r="DS126" s="123"/>
      <c r="DT126" s="123"/>
      <c r="DU126" s="123"/>
      <c r="DV126" s="123"/>
      <c r="DW126" s="123"/>
      <c r="DX126" s="123"/>
      <c r="DY126" s="123"/>
      <c r="DZ126" s="123"/>
      <c r="EA126" s="123"/>
      <c r="EB126" s="123"/>
      <c r="EC126" s="123"/>
      <c r="ED126" s="123"/>
      <c r="EE126" s="124"/>
      <c r="EF126" s="122">
        <v>9</v>
      </c>
      <c r="EG126" s="123"/>
      <c r="EH126" s="123"/>
      <c r="EI126" s="123"/>
      <c r="EJ126" s="123"/>
      <c r="EK126" s="123"/>
      <c r="EL126" s="123"/>
      <c r="EM126" s="123"/>
      <c r="EN126" s="123"/>
      <c r="EO126" s="123"/>
      <c r="EP126" s="123"/>
      <c r="EQ126" s="123"/>
      <c r="ER126" s="123"/>
      <c r="ES126" s="123"/>
      <c r="ET126" s="123"/>
      <c r="EU126" s="124"/>
      <c r="EV126" s="122">
        <v>10</v>
      </c>
      <c r="EW126" s="123"/>
      <c r="EX126" s="123"/>
      <c r="EY126" s="123"/>
      <c r="EZ126" s="123"/>
      <c r="FA126" s="123"/>
      <c r="FB126" s="123"/>
      <c r="FC126" s="123"/>
      <c r="FD126" s="123"/>
      <c r="FE126" s="123"/>
      <c r="FF126" s="123"/>
      <c r="FG126" s="123"/>
      <c r="FH126" s="123"/>
      <c r="FI126" s="123"/>
      <c r="FJ126" s="123"/>
      <c r="FK126" s="124"/>
      <c r="FX126" s="43">
        <f>'[1]луг+дош.гр'!$V$74-BA127</f>
        <v>-6386904</v>
      </c>
    </row>
    <row r="127" spans="1:189" s="33" customFormat="1" ht="30" customHeight="1">
      <c r="A127" s="32"/>
      <c r="B127" s="125" t="s">
        <v>113</v>
      </c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6"/>
      <c r="AC127" s="127" t="s">
        <v>116</v>
      </c>
      <c r="AD127" s="128"/>
      <c r="AE127" s="128"/>
      <c r="AF127" s="128"/>
      <c r="AG127" s="128"/>
      <c r="AH127" s="128"/>
      <c r="AI127" s="128"/>
      <c r="AJ127" s="128"/>
      <c r="AK127" s="129"/>
      <c r="AL127" s="130" t="s">
        <v>15</v>
      </c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1">
        <f>BQ127+CG127+CZ127+DP127+EF127</f>
        <v>6386904</v>
      </c>
      <c r="BB127" s="131"/>
      <c r="BC127" s="131"/>
      <c r="BD127" s="131"/>
      <c r="BE127" s="131"/>
      <c r="BF127" s="131"/>
      <c r="BG127" s="131"/>
      <c r="BH127" s="131"/>
      <c r="BI127" s="131"/>
      <c r="BJ127" s="131"/>
      <c r="BK127" s="131"/>
      <c r="BL127" s="131"/>
      <c r="BM127" s="131"/>
      <c r="BN127" s="131"/>
      <c r="BO127" s="131"/>
      <c r="BP127" s="131"/>
      <c r="BQ127" s="132">
        <f>BQ129+BQ131+BQ132+BQ133</f>
        <v>6258899.79</v>
      </c>
      <c r="BR127" s="133"/>
      <c r="BS127" s="133"/>
      <c r="BT127" s="133"/>
      <c r="BU127" s="133"/>
      <c r="BV127" s="133"/>
      <c r="BW127" s="133"/>
      <c r="BX127" s="133"/>
      <c r="BY127" s="133"/>
      <c r="BZ127" s="133"/>
      <c r="CA127" s="133"/>
      <c r="CB127" s="133"/>
      <c r="CC127" s="133"/>
      <c r="CD127" s="133"/>
      <c r="CE127" s="133"/>
      <c r="CF127" s="134"/>
      <c r="CG127" s="131">
        <f>CG137</f>
        <v>2635.21</v>
      </c>
      <c r="CH127" s="131"/>
      <c r="CI127" s="131"/>
      <c r="CJ127" s="131"/>
      <c r="CK127" s="131"/>
      <c r="CL127" s="131"/>
      <c r="CM127" s="131"/>
      <c r="CN127" s="131"/>
      <c r="CO127" s="131"/>
      <c r="CP127" s="131"/>
      <c r="CQ127" s="131"/>
      <c r="CR127" s="131"/>
      <c r="CS127" s="131"/>
      <c r="CT127" s="131"/>
      <c r="CU127" s="131"/>
      <c r="CV127" s="131"/>
      <c r="CW127" s="131"/>
      <c r="CX127" s="131"/>
      <c r="CY127" s="131"/>
      <c r="CZ127" s="132">
        <f>CZ129+CZ137</f>
        <v>0</v>
      </c>
      <c r="DA127" s="133"/>
      <c r="DB127" s="133"/>
      <c r="DC127" s="133"/>
      <c r="DD127" s="133"/>
      <c r="DE127" s="133"/>
      <c r="DF127" s="133"/>
      <c r="DG127" s="133"/>
      <c r="DH127" s="133"/>
      <c r="DI127" s="133"/>
      <c r="DJ127" s="133"/>
      <c r="DK127" s="133"/>
      <c r="DL127" s="133"/>
      <c r="DM127" s="133"/>
      <c r="DN127" s="133"/>
      <c r="DO127" s="134"/>
      <c r="DP127" s="132">
        <f>DP129+DP131+DP132+DP133</f>
        <v>0</v>
      </c>
      <c r="DQ127" s="133"/>
      <c r="DR127" s="133"/>
      <c r="DS127" s="133"/>
      <c r="DT127" s="133"/>
      <c r="DU127" s="133"/>
      <c r="DV127" s="133"/>
      <c r="DW127" s="133"/>
      <c r="DX127" s="133"/>
      <c r="DY127" s="133"/>
      <c r="DZ127" s="133"/>
      <c r="EA127" s="133"/>
      <c r="EB127" s="133"/>
      <c r="EC127" s="133"/>
      <c r="ED127" s="133"/>
      <c r="EE127" s="134"/>
      <c r="EF127" s="132">
        <f>EF129+EF131+EF132+EF133</f>
        <v>125369</v>
      </c>
      <c r="EG127" s="133"/>
      <c r="EH127" s="133"/>
      <c r="EI127" s="133"/>
      <c r="EJ127" s="133"/>
      <c r="EK127" s="133"/>
      <c r="EL127" s="133"/>
      <c r="EM127" s="133"/>
      <c r="EN127" s="133"/>
      <c r="EO127" s="133"/>
      <c r="EP127" s="133"/>
      <c r="EQ127" s="133"/>
      <c r="ER127" s="133"/>
      <c r="ES127" s="133"/>
      <c r="ET127" s="133"/>
      <c r="EU127" s="134"/>
      <c r="EV127" s="132"/>
      <c r="EW127" s="133"/>
      <c r="EX127" s="133"/>
      <c r="EY127" s="133"/>
      <c r="EZ127" s="133"/>
      <c r="FA127" s="133"/>
      <c r="FB127" s="133"/>
      <c r="FC127" s="133"/>
      <c r="FD127" s="133"/>
      <c r="FE127" s="133"/>
      <c r="FF127" s="133"/>
      <c r="FG127" s="133"/>
      <c r="FH127" s="133"/>
      <c r="FI127" s="133"/>
      <c r="FJ127" s="133"/>
      <c r="FK127" s="134"/>
      <c r="FX127" s="33">
        <f>BA127-BA149</f>
        <v>0</v>
      </c>
      <c r="GG127" s="33">
        <f>EF127-EF149</f>
        <v>0</v>
      </c>
    </row>
    <row r="128" spans="1:167" s="33" customFormat="1" ht="15" customHeight="1">
      <c r="A128" s="32"/>
      <c r="B128" s="47" t="s">
        <v>6</v>
      </c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8"/>
      <c r="AC128" s="49"/>
      <c r="AD128" s="50"/>
      <c r="AE128" s="50"/>
      <c r="AF128" s="50"/>
      <c r="AG128" s="50"/>
      <c r="AH128" s="50"/>
      <c r="AI128" s="50"/>
      <c r="AJ128" s="50"/>
      <c r="AK128" s="51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3">
        <f>EF128</f>
        <v>0</v>
      </c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46" t="s">
        <v>15</v>
      </c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 t="s">
        <v>15</v>
      </c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 t="s">
        <v>15</v>
      </c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 t="s">
        <v>15</v>
      </c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 t="s">
        <v>15</v>
      </c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</row>
    <row r="129" spans="1:167" s="33" customFormat="1" ht="15" customHeight="1">
      <c r="A129" s="32"/>
      <c r="B129" s="47" t="s">
        <v>118</v>
      </c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8"/>
      <c r="AC129" s="49" t="s">
        <v>117</v>
      </c>
      <c r="AD129" s="50"/>
      <c r="AE129" s="50"/>
      <c r="AF129" s="50"/>
      <c r="AG129" s="50"/>
      <c r="AH129" s="50"/>
      <c r="AI129" s="50"/>
      <c r="AJ129" s="50"/>
      <c r="AK129" s="51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3">
        <f>BQ129+CG129+CZ129+DP129+EF129</f>
        <v>0</v>
      </c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>
        <f>EF130</f>
        <v>0</v>
      </c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</row>
    <row r="130" spans="1:167" s="33" customFormat="1" ht="59.25" customHeight="1">
      <c r="A130" s="34"/>
      <c r="B130" s="135" t="s">
        <v>227</v>
      </c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6"/>
      <c r="AC130" s="137"/>
      <c r="AD130" s="138"/>
      <c r="AE130" s="138"/>
      <c r="AF130" s="138"/>
      <c r="AG130" s="138"/>
      <c r="AH130" s="138"/>
      <c r="AI130" s="138"/>
      <c r="AJ130" s="138"/>
      <c r="AK130" s="139"/>
      <c r="AL130" s="52" t="s">
        <v>120</v>
      </c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3">
        <f>DP130+EF130+BQ130</f>
        <v>0</v>
      </c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 t="s">
        <v>15</v>
      </c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 t="s">
        <v>15</v>
      </c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140">
        <v>0</v>
      </c>
      <c r="EG130" s="140"/>
      <c r="EH130" s="140"/>
      <c r="EI130" s="140"/>
      <c r="EJ130" s="140"/>
      <c r="EK130" s="140"/>
      <c r="EL130" s="140"/>
      <c r="EM130" s="140"/>
      <c r="EN130" s="140"/>
      <c r="EO130" s="140"/>
      <c r="EP130" s="140"/>
      <c r="EQ130" s="140"/>
      <c r="ER130" s="140"/>
      <c r="ES130" s="140"/>
      <c r="ET130" s="140"/>
      <c r="EU130" s="140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</row>
    <row r="131" spans="1:167" s="33" customFormat="1" ht="30" customHeight="1">
      <c r="A131" s="34"/>
      <c r="B131" s="141" t="s">
        <v>119</v>
      </c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2"/>
      <c r="AC131" s="137" t="s">
        <v>120</v>
      </c>
      <c r="AD131" s="138"/>
      <c r="AE131" s="138"/>
      <c r="AF131" s="138"/>
      <c r="AG131" s="138"/>
      <c r="AH131" s="138"/>
      <c r="AI131" s="138"/>
      <c r="AJ131" s="138"/>
      <c r="AK131" s="139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3">
        <f>DP131+EF131+BQ131</f>
        <v>0</v>
      </c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 t="s">
        <v>15</v>
      </c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 t="s">
        <v>15</v>
      </c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</row>
    <row r="132" spans="1:167" s="33" customFormat="1" ht="62.25" customHeight="1">
      <c r="A132" s="34"/>
      <c r="B132" s="135" t="s">
        <v>227</v>
      </c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6"/>
      <c r="AC132" s="137"/>
      <c r="AD132" s="138"/>
      <c r="AE132" s="138"/>
      <c r="AF132" s="138"/>
      <c r="AG132" s="138"/>
      <c r="AH132" s="138"/>
      <c r="AI132" s="138"/>
      <c r="AJ132" s="138"/>
      <c r="AK132" s="139"/>
      <c r="AL132" s="52" t="s">
        <v>122</v>
      </c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3">
        <f>DP132+EF132+BQ132</f>
        <v>6384268.79</v>
      </c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140">
        <v>6258899.79</v>
      </c>
      <c r="BR132" s="140"/>
      <c r="BS132" s="140"/>
      <c r="BT132" s="140"/>
      <c r="BU132" s="140"/>
      <c r="BV132" s="140"/>
      <c r="BW132" s="140"/>
      <c r="BX132" s="140"/>
      <c r="BY132" s="140"/>
      <c r="BZ132" s="140"/>
      <c r="CA132" s="140"/>
      <c r="CB132" s="140"/>
      <c r="CC132" s="140"/>
      <c r="CD132" s="140"/>
      <c r="CE132" s="140"/>
      <c r="CF132" s="140"/>
      <c r="CG132" s="46" t="s">
        <v>15</v>
      </c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 t="s">
        <v>15</v>
      </c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140">
        <v>125369</v>
      </c>
      <c r="EG132" s="140"/>
      <c r="EH132" s="140"/>
      <c r="EI132" s="140"/>
      <c r="EJ132" s="140"/>
      <c r="EK132" s="140"/>
      <c r="EL132" s="140"/>
      <c r="EM132" s="140"/>
      <c r="EN132" s="140"/>
      <c r="EO132" s="140"/>
      <c r="EP132" s="140"/>
      <c r="EQ132" s="140"/>
      <c r="ER132" s="140"/>
      <c r="ES132" s="140"/>
      <c r="ET132" s="140"/>
      <c r="EU132" s="140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</row>
    <row r="133" spans="1:167" s="33" customFormat="1" ht="15" customHeight="1">
      <c r="A133" s="34"/>
      <c r="B133" s="141" t="s">
        <v>121</v>
      </c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2"/>
      <c r="AC133" s="137"/>
      <c r="AD133" s="138"/>
      <c r="AE133" s="138"/>
      <c r="AF133" s="138"/>
      <c r="AG133" s="138"/>
      <c r="AH133" s="138"/>
      <c r="AI133" s="138"/>
      <c r="AJ133" s="138"/>
      <c r="AK133" s="139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3">
        <f>DP133+EF133+BQ133</f>
        <v>0</v>
      </c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 t="s">
        <v>15</v>
      </c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 t="s">
        <v>15</v>
      </c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</row>
    <row r="134" spans="1:167" s="33" customFormat="1" ht="15" customHeight="1">
      <c r="A134" s="34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2"/>
      <c r="AC134" s="137"/>
      <c r="AD134" s="138"/>
      <c r="AE134" s="138"/>
      <c r="AF134" s="138"/>
      <c r="AG134" s="138"/>
      <c r="AH134" s="138"/>
      <c r="AI134" s="138"/>
      <c r="AJ134" s="138"/>
      <c r="AK134" s="139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 t="s">
        <v>15</v>
      </c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 t="s">
        <v>15</v>
      </c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</row>
    <row r="135" spans="1:167" s="33" customFormat="1" ht="43.5" customHeight="1">
      <c r="A135" s="32"/>
      <c r="B135" s="143" t="s">
        <v>125</v>
      </c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4"/>
      <c r="AC135" s="145" t="s">
        <v>122</v>
      </c>
      <c r="AD135" s="146"/>
      <c r="AE135" s="146"/>
      <c r="AF135" s="146"/>
      <c r="AG135" s="146"/>
      <c r="AH135" s="146"/>
      <c r="AI135" s="146"/>
      <c r="AJ135" s="146"/>
      <c r="AK135" s="147"/>
      <c r="AL135" s="148" t="s">
        <v>129</v>
      </c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31">
        <f>EF135</f>
        <v>0</v>
      </c>
      <c r="BB135" s="131"/>
      <c r="BC135" s="131"/>
      <c r="BD135" s="131"/>
      <c r="BE135" s="131"/>
      <c r="BF135" s="131"/>
      <c r="BG135" s="131"/>
      <c r="BH135" s="131"/>
      <c r="BI135" s="131"/>
      <c r="BJ135" s="131"/>
      <c r="BK135" s="131"/>
      <c r="BL135" s="131"/>
      <c r="BM135" s="131"/>
      <c r="BN135" s="131"/>
      <c r="BO135" s="131"/>
      <c r="BP135" s="131"/>
      <c r="BQ135" s="149" t="s">
        <v>15</v>
      </c>
      <c r="BR135" s="149"/>
      <c r="BS135" s="149"/>
      <c r="BT135" s="149"/>
      <c r="BU135" s="149"/>
      <c r="BV135" s="149"/>
      <c r="BW135" s="149"/>
      <c r="BX135" s="149"/>
      <c r="BY135" s="149"/>
      <c r="BZ135" s="149"/>
      <c r="CA135" s="149"/>
      <c r="CB135" s="149"/>
      <c r="CC135" s="149"/>
      <c r="CD135" s="149"/>
      <c r="CE135" s="149"/>
      <c r="CF135" s="149"/>
      <c r="CG135" s="149" t="s">
        <v>15</v>
      </c>
      <c r="CH135" s="149"/>
      <c r="CI135" s="149"/>
      <c r="CJ135" s="149"/>
      <c r="CK135" s="149"/>
      <c r="CL135" s="149"/>
      <c r="CM135" s="149"/>
      <c r="CN135" s="149"/>
      <c r="CO135" s="149"/>
      <c r="CP135" s="149"/>
      <c r="CQ135" s="149"/>
      <c r="CR135" s="149"/>
      <c r="CS135" s="149"/>
      <c r="CT135" s="149"/>
      <c r="CU135" s="149"/>
      <c r="CV135" s="149"/>
      <c r="CW135" s="149"/>
      <c r="CX135" s="149"/>
      <c r="CY135" s="149"/>
      <c r="CZ135" s="149" t="s">
        <v>15</v>
      </c>
      <c r="DA135" s="149"/>
      <c r="DB135" s="149"/>
      <c r="DC135" s="149"/>
      <c r="DD135" s="149"/>
      <c r="DE135" s="149"/>
      <c r="DF135" s="149"/>
      <c r="DG135" s="149"/>
      <c r="DH135" s="149"/>
      <c r="DI135" s="149"/>
      <c r="DJ135" s="149"/>
      <c r="DK135" s="149"/>
      <c r="DL135" s="149"/>
      <c r="DM135" s="149"/>
      <c r="DN135" s="149"/>
      <c r="DO135" s="149"/>
      <c r="DP135" s="149" t="s">
        <v>15</v>
      </c>
      <c r="DQ135" s="149"/>
      <c r="DR135" s="149"/>
      <c r="DS135" s="149"/>
      <c r="DT135" s="149"/>
      <c r="DU135" s="149"/>
      <c r="DV135" s="149"/>
      <c r="DW135" s="149"/>
      <c r="DX135" s="149"/>
      <c r="DY135" s="149"/>
      <c r="DZ135" s="149"/>
      <c r="EA135" s="149"/>
      <c r="EB135" s="149"/>
      <c r="EC135" s="149"/>
      <c r="ED135" s="149"/>
      <c r="EE135" s="149"/>
      <c r="EF135" s="140">
        <v>0</v>
      </c>
      <c r="EG135" s="140"/>
      <c r="EH135" s="140"/>
      <c r="EI135" s="140"/>
      <c r="EJ135" s="140"/>
      <c r="EK135" s="140"/>
      <c r="EL135" s="140"/>
      <c r="EM135" s="140"/>
      <c r="EN135" s="140"/>
      <c r="EO135" s="140"/>
      <c r="EP135" s="140"/>
      <c r="EQ135" s="140"/>
      <c r="ER135" s="140"/>
      <c r="ES135" s="140"/>
      <c r="ET135" s="140"/>
      <c r="EU135" s="140"/>
      <c r="EV135" s="149" t="s">
        <v>15</v>
      </c>
      <c r="EW135" s="149"/>
      <c r="EX135" s="149"/>
      <c r="EY135" s="149"/>
      <c r="EZ135" s="149"/>
      <c r="FA135" s="149"/>
      <c r="FB135" s="149"/>
      <c r="FC135" s="149"/>
      <c r="FD135" s="149"/>
      <c r="FE135" s="149"/>
      <c r="FF135" s="149"/>
      <c r="FG135" s="149"/>
      <c r="FH135" s="149"/>
      <c r="FI135" s="149"/>
      <c r="FJ135" s="149"/>
      <c r="FK135" s="149"/>
    </row>
    <row r="136" spans="1:167" s="33" customFormat="1" ht="69.75" customHeight="1">
      <c r="A136" s="32"/>
      <c r="B136" s="143" t="s">
        <v>124</v>
      </c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4"/>
      <c r="AC136" s="145" t="s">
        <v>123</v>
      </c>
      <c r="AD136" s="146"/>
      <c r="AE136" s="146"/>
      <c r="AF136" s="146"/>
      <c r="AG136" s="146"/>
      <c r="AH136" s="146"/>
      <c r="AI136" s="146"/>
      <c r="AJ136" s="146"/>
      <c r="AK136" s="147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31">
        <f>EF136</f>
        <v>0</v>
      </c>
      <c r="BB136" s="131"/>
      <c r="BC136" s="131"/>
      <c r="BD136" s="131"/>
      <c r="BE136" s="131"/>
      <c r="BF136" s="131"/>
      <c r="BG136" s="131"/>
      <c r="BH136" s="131"/>
      <c r="BI136" s="131"/>
      <c r="BJ136" s="131"/>
      <c r="BK136" s="131"/>
      <c r="BL136" s="131"/>
      <c r="BM136" s="131"/>
      <c r="BN136" s="131"/>
      <c r="BO136" s="131"/>
      <c r="BP136" s="131"/>
      <c r="BQ136" s="149" t="s">
        <v>15</v>
      </c>
      <c r="BR136" s="149"/>
      <c r="BS136" s="149"/>
      <c r="BT136" s="149"/>
      <c r="BU136" s="149"/>
      <c r="BV136" s="149"/>
      <c r="BW136" s="149"/>
      <c r="BX136" s="149"/>
      <c r="BY136" s="149"/>
      <c r="BZ136" s="149"/>
      <c r="CA136" s="149"/>
      <c r="CB136" s="149"/>
      <c r="CC136" s="149"/>
      <c r="CD136" s="149"/>
      <c r="CE136" s="149"/>
      <c r="CF136" s="149"/>
      <c r="CG136" s="149" t="s">
        <v>15</v>
      </c>
      <c r="CH136" s="149"/>
      <c r="CI136" s="149"/>
      <c r="CJ136" s="149"/>
      <c r="CK136" s="149"/>
      <c r="CL136" s="149"/>
      <c r="CM136" s="149"/>
      <c r="CN136" s="149"/>
      <c r="CO136" s="149"/>
      <c r="CP136" s="149"/>
      <c r="CQ136" s="149"/>
      <c r="CR136" s="149"/>
      <c r="CS136" s="149"/>
      <c r="CT136" s="149"/>
      <c r="CU136" s="149"/>
      <c r="CV136" s="149"/>
      <c r="CW136" s="149"/>
      <c r="CX136" s="149"/>
      <c r="CY136" s="149"/>
      <c r="CZ136" s="149" t="s">
        <v>15</v>
      </c>
      <c r="DA136" s="149"/>
      <c r="DB136" s="149"/>
      <c r="DC136" s="149"/>
      <c r="DD136" s="149"/>
      <c r="DE136" s="149"/>
      <c r="DF136" s="149"/>
      <c r="DG136" s="149"/>
      <c r="DH136" s="149"/>
      <c r="DI136" s="149"/>
      <c r="DJ136" s="149"/>
      <c r="DK136" s="149"/>
      <c r="DL136" s="149"/>
      <c r="DM136" s="149"/>
      <c r="DN136" s="149"/>
      <c r="DO136" s="149"/>
      <c r="DP136" s="149" t="s">
        <v>15</v>
      </c>
      <c r="DQ136" s="149"/>
      <c r="DR136" s="149"/>
      <c r="DS136" s="149"/>
      <c r="DT136" s="149"/>
      <c r="DU136" s="149"/>
      <c r="DV136" s="149"/>
      <c r="DW136" s="149"/>
      <c r="DX136" s="149"/>
      <c r="DY136" s="149"/>
      <c r="DZ136" s="149"/>
      <c r="EA136" s="149"/>
      <c r="EB136" s="149"/>
      <c r="EC136" s="149"/>
      <c r="ED136" s="149"/>
      <c r="EE136" s="149"/>
      <c r="EF136" s="149"/>
      <c r="EG136" s="149"/>
      <c r="EH136" s="149"/>
      <c r="EI136" s="149"/>
      <c r="EJ136" s="149"/>
      <c r="EK136" s="149"/>
      <c r="EL136" s="149"/>
      <c r="EM136" s="149"/>
      <c r="EN136" s="149"/>
      <c r="EO136" s="149"/>
      <c r="EP136" s="149"/>
      <c r="EQ136" s="149"/>
      <c r="ER136" s="149"/>
      <c r="ES136" s="149"/>
      <c r="ET136" s="149"/>
      <c r="EU136" s="149"/>
      <c r="EV136" s="149" t="s">
        <v>15</v>
      </c>
      <c r="EW136" s="149"/>
      <c r="EX136" s="149"/>
      <c r="EY136" s="149"/>
      <c r="EZ136" s="149"/>
      <c r="FA136" s="149"/>
      <c r="FB136" s="149"/>
      <c r="FC136" s="149"/>
      <c r="FD136" s="149"/>
      <c r="FE136" s="149"/>
      <c r="FF136" s="149"/>
      <c r="FG136" s="149"/>
      <c r="FH136" s="149"/>
      <c r="FI136" s="149"/>
      <c r="FJ136" s="149"/>
      <c r="FK136" s="149"/>
    </row>
    <row r="137" spans="1:167" s="33" customFormat="1" ht="43.5" customHeight="1">
      <c r="A137" s="32"/>
      <c r="B137" s="143" t="s">
        <v>241</v>
      </c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4"/>
      <c r="AC137" s="145" t="s">
        <v>126</v>
      </c>
      <c r="AD137" s="146"/>
      <c r="AE137" s="146"/>
      <c r="AF137" s="146"/>
      <c r="AG137" s="146"/>
      <c r="AH137" s="146"/>
      <c r="AI137" s="146"/>
      <c r="AJ137" s="146"/>
      <c r="AK137" s="147"/>
      <c r="AL137" s="148" t="s">
        <v>129</v>
      </c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31">
        <f aca="true" t="shared" si="0" ref="BA137:BA145">CG137</f>
        <v>2635.21</v>
      </c>
      <c r="BB137" s="131"/>
      <c r="BC137" s="131"/>
      <c r="BD137" s="131"/>
      <c r="BE137" s="131"/>
      <c r="BF137" s="131"/>
      <c r="BG137" s="131"/>
      <c r="BH137" s="131"/>
      <c r="BI137" s="131"/>
      <c r="BJ137" s="131"/>
      <c r="BK137" s="131"/>
      <c r="BL137" s="131"/>
      <c r="BM137" s="131"/>
      <c r="BN137" s="131"/>
      <c r="BO137" s="131"/>
      <c r="BP137" s="131"/>
      <c r="BQ137" s="149" t="s">
        <v>15</v>
      </c>
      <c r="BR137" s="149"/>
      <c r="BS137" s="149"/>
      <c r="BT137" s="149"/>
      <c r="BU137" s="149"/>
      <c r="BV137" s="149"/>
      <c r="BW137" s="149"/>
      <c r="BX137" s="149"/>
      <c r="BY137" s="149"/>
      <c r="BZ137" s="149"/>
      <c r="CA137" s="149"/>
      <c r="CB137" s="149"/>
      <c r="CC137" s="149"/>
      <c r="CD137" s="149"/>
      <c r="CE137" s="149"/>
      <c r="CF137" s="149"/>
      <c r="CG137" s="149">
        <f>CG138+CG139+CG140+CG141+CG142+CG143+CG144+CG145</f>
        <v>2635.21</v>
      </c>
      <c r="CH137" s="149"/>
      <c r="CI137" s="149"/>
      <c r="CJ137" s="149"/>
      <c r="CK137" s="149"/>
      <c r="CL137" s="149"/>
      <c r="CM137" s="149"/>
      <c r="CN137" s="149"/>
      <c r="CO137" s="149"/>
      <c r="CP137" s="149"/>
      <c r="CQ137" s="149"/>
      <c r="CR137" s="149"/>
      <c r="CS137" s="149"/>
      <c r="CT137" s="149"/>
      <c r="CU137" s="149"/>
      <c r="CV137" s="149"/>
      <c r="CW137" s="149"/>
      <c r="CX137" s="149"/>
      <c r="CY137" s="149"/>
      <c r="CZ137" s="149">
        <f>CZ138+CZ139+CZ140+CZ141+CZ142+CZ143+CZ144+CZ145</f>
        <v>0</v>
      </c>
      <c r="DA137" s="149"/>
      <c r="DB137" s="149"/>
      <c r="DC137" s="149"/>
      <c r="DD137" s="149"/>
      <c r="DE137" s="149"/>
      <c r="DF137" s="149"/>
      <c r="DG137" s="149"/>
      <c r="DH137" s="149"/>
      <c r="DI137" s="149"/>
      <c r="DJ137" s="149"/>
      <c r="DK137" s="149"/>
      <c r="DL137" s="149"/>
      <c r="DM137" s="149"/>
      <c r="DN137" s="149"/>
      <c r="DO137" s="149"/>
      <c r="DP137" s="149" t="s">
        <v>15</v>
      </c>
      <c r="DQ137" s="149"/>
      <c r="DR137" s="149"/>
      <c r="DS137" s="149"/>
      <c r="DT137" s="149"/>
      <c r="DU137" s="149"/>
      <c r="DV137" s="149"/>
      <c r="DW137" s="149"/>
      <c r="DX137" s="149"/>
      <c r="DY137" s="149"/>
      <c r="DZ137" s="149"/>
      <c r="EA137" s="149"/>
      <c r="EB137" s="149"/>
      <c r="EC137" s="149"/>
      <c r="ED137" s="149"/>
      <c r="EE137" s="149"/>
      <c r="EF137" s="149" t="s">
        <v>15</v>
      </c>
      <c r="EG137" s="149"/>
      <c r="EH137" s="149"/>
      <c r="EI137" s="149"/>
      <c r="EJ137" s="149"/>
      <c r="EK137" s="149"/>
      <c r="EL137" s="149"/>
      <c r="EM137" s="149"/>
      <c r="EN137" s="149"/>
      <c r="EO137" s="149"/>
      <c r="EP137" s="149"/>
      <c r="EQ137" s="149"/>
      <c r="ER137" s="149"/>
      <c r="ES137" s="149"/>
      <c r="ET137" s="149"/>
      <c r="EU137" s="149"/>
      <c r="EV137" s="149" t="s">
        <v>15</v>
      </c>
      <c r="EW137" s="149"/>
      <c r="EX137" s="149"/>
      <c r="EY137" s="149"/>
      <c r="EZ137" s="149"/>
      <c r="FA137" s="149"/>
      <c r="FB137" s="149"/>
      <c r="FC137" s="149"/>
      <c r="FD137" s="149"/>
      <c r="FE137" s="149"/>
      <c r="FF137" s="149"/>
      <c r="FG137" s="149"/>
      <c r="FH137" s="149"/>
      <c r="FI137" s="149"/>
      <c r="FJ137" s="149"/>
      <c r="FK137" s="149"/>
    </row>
    <row r="138" spans="1:167" s="33" customFormat="1" ht="86.25" customHeight="1">
      <c r="A138" s="32"/>
      <c r="B138" s="55" t="s">
        <v>243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6"/>
      <c r="AC138" s="49" t="s">
        <v>126</v>
      </c>
      <c r="AD138" s="50"/>
      <c r="AE138" s="50"/>
      <c r="AF138" s="50"/>
      <c r="AG138" s="50"/>
      <c r="AH138" s="50"/>
      <c r="AI138" s="50"/>
      <c r="AJ138" s="50"/>
      <c r="AK138" s="51"/>
      <c r="AL138" s="52" t="s">
        <v>129</v>
      </c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3">
        <f t="shared" si="0"/>
        <v>2635.21</v>
      </c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46" t="s">
        <v>15</v>
      </c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140">
        <v>2635.21</v>
      </c>
      <c r="CH138" s="140"/>
      <c r="CI138" s="140"/>
      <c r="CJ138" s="140"/>
      <c r="CK138" s="140"/>
      <c r="CL138" s="140"/>
      <c r="CM138" s="140"/>
      <c r="CN138" s="140"/>
      <c r="CO138" s="140"/>
      <c r="CP138" s="140"/>
      <c r="CQ138" s="140"/>
      <c r="CR138" s="140"/>
      <c r="CS138" s="140"/>
      <c r="CT138" s="140"/>
      <c r="CU138" s="140"/>
      <c r="CV138" s="140"/>
      <c r="CW138" s="140"/>
      <c r="CX138" s="140"/>
      <c r="CY138" s="140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46" t="s">
        <v>15</v>
      </c>
      <c r="DQ138" s="46"/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 t="s">
        <v>15</v>
      </c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 t="s">
        <v>15</v>
      </c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  <c r="FI138" s="46"/>
      <c r="FJ138" s="46"/>
      <c r="FK138" s="46"/>
    </row>
    <row r="139" spans="1:167" s="33" customFormat="1" ht="81" customHeight="1">
      <c r="A139" s="32"/>
      <c r="B139" s="47" t="s">
        <v>244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8"/>
      <c r="AC139" s="49" t="s">
        <v>126</v>
      </c>
      <c r="AD139" s="50"/>
      <c r="AE139" s="50"/>
      <c r="AF139" s="50"/>
      <c r="AG139" s="50"/>
      <c r="AH139" s="50"/>
      <c r="AI139" s="50"/>
      <c r="AJ139" s="50"/>
      <c r="AK139" s="51"/>
      <c r="AL139" s="52" t="s">
        <v>129</v>
      </c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3">
        <f t="shared" si="0"/>
        <v>0</v>
      </c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46" t="s">
        <v>15</v>
      </c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140"/>
      <c r="CH139" s="140"/>
      <c r="CI139" s="140"/>
      <c r="CJ139" s="140"/>
      <c r="CK139" s="140"/>
      <c r="CL139" s="140"/>
      <c r="CM139" s="140"/>
      <c r="CN139" s="140"/>
      <c r="CO139" s="140"/>
      <c r="CP139" s="140"/>
      <c r="CQ139" s="140"/>
      <c r="CR139" s="140"/>
      <c r="CS139" s="140"/>
      <c r="CT139" s="140"/>
      <c r="CU139" s="140"/>
      <c r="CV139" s="140"/>
      <c r="CW139" s="140"/>
      <c r="CX139" s="140"/>
      <c r="CY139" s="140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46" t="s">
        <v>15</v>
      </c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 t="s">
        <v>15</v>
      </c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 t="s">
        <v>15</v>
      </c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</row>
    <row r="140" spans="1:167" s="33" customFormat="1" ht="114" customHeight="1">
      <c r="A140" s="32"/>
      <c r="B140" s="47" t="s">
        <v>245</v>
      </c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8"/>
      <c r="AC140" s="49" t="s">
        <v>126</v>
      </c>
      <c r="AD140" s="50"/>
      <c r="AE140" s="50"/>
      <c r="AF140" s="50"/>
      <c r="AG140" s="50"/>
      <c r="AH140" s="50"/>
      <c r="AI140" s="50"/>
      <c r="AJ140" s="50"/>
      <c r="AK140" s="51"/>
      <c r="AL140" s="52" t="s">
        <v>129</v>
      </c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3">
        <f t="shared" si="0"/>
        <v>0</v>
      </c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46" t="s">
        <v>15</v>
      </c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140"/>
      <c r="CH140" s="140"/>
      <c r="CI140" s="140"/>
      <c r="CJ140" s="140"/>
      <c r="CK140" s="140"/>
      <c r="CL140" s="140"/>
      <c r="CM140" s="140"/>
      <c r="CN140" s="140"/>
      <c r="CO140" s="140"/>
      <c r="CP140" s="140"/>
      <c r="CQ140" s="140"/>
      <c r="CR140" s="140"/>
      <c r="CS140" s="140"/>
      <c r="CT140" s="140"/>
      <c r="CU140" s="140"/>
      <c r="CV140" s="140"/>
      <c r="CW140" s="140"/>
      <c r="CX140" s="140"/>
      <c r="CY140" s="140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46" t="s">
        <v>15</v>
      </c>
      <c r="DQ140" s="46"/>
      <c r="DR140" s="46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 t="s">
        <v>15</v>
      </c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6"/>
      <c r="ES140" s="46"/>
      <c r="ET140" s="46"/>
      <c r="EU140" s="46"/>
      <c r="EV140" s="46" t="s">
        <v>15</v>
      </c>
      <c r="EW140" s="46"/>
      <c r="EX140" s="46"/>
      <c r="EY140" s="46"/>
      <c r="EZ140" s="46"/>
      <c r="FA140" s="46"/>
      <c r="FB140" s="46"/>
      <c r="FC140" s="46"/>
      <c r="FD140" s="46"/>
      <c r="FE140" s="46"/>
      <c r="FF140" s="46"/>
      <c r="FG140" s="46"/>
      <c r="FH140" s="46"/>
      <c r="FI140" s="46"/>
      <c r="FJ140" s="46"/>
      <c r="FK140" s="46"/>
    </row>
    <row r="141" spans="1:167" s="33" customFormat="1" ht="79.5" customHeight="1">
      <c r="A141" s="32"/>
      <c r="B141" s="47" t="s">
        <v>246</v>
      </c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8"/>
      <c r="AC141" s="49" t="s">
        <v>126</v>
      </c>
      <c r="AD141" s="50"/>
      <c r="AE141" s="50"/>
      <c r="AF141" s="50"/>
      <c r="AG141" s="50"/>
      <c r="AH141" s="50"/>
      <c r="AI141" s="50"/>
      <c r="AJ141" s="50"/>
      <c r="AK141" s="51"/>
      <c r="AL141" s="52" t="s">
        <v>129</v>
      </c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3">
        <f t="shared" si="0"/>
        <v>0</v>
      </c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46" t="s">
        <v>15</v>
      </c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140"/>
      <c r="CH141" s="140"/>
      <c r="CI141" s="140"/>
      <c r="CJ141" s="140"/>
      <c r="CK141" s="140"/>
      <c r="CL141" s="140"/>
      <c r="CM141" s="140"/>
      <c r="CN141" s="140"/>
      <c r="CO141" s="140"/>
      <c r="CP141" s="140"/>
      <c r="CQ141" s="140"/>
      <c r="CR141" s="140"/>
      <c r="CS141" s="140"/>
      <c r="CT141" s="140"/>
      <c r="CU141" s="140"/>
      <c r="CV141" s="140"/>
      <c r="CW141" s="140"/>
      <c r="CX141" s="140"/>
      <c r="CY141" s="140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46" t="s">
        <v>15</v>
      </c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 t="s">
        <v>15</v>
      </c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 t="s">
        <v>15</v>
      </c>
      <c r="EW141" s="46"/>
      <c r="EX141" s="46"/>
      <c r="EY141" s="46"/>
      <c r="EZ141" s="46"/>
      <c r="FA141" s="46"/>
      <c r="FB141" s="46"/>
      <c r="FC141" s="46"/>
      <c r="FD141" s="46"/>
      <c r="FE141" s="46"/>
      <c r="FF141" s="46"/>
      <c r="FG141" s="46"/>
      <c r="FH141" s="46"/>
      <c r="FI141" s="46"/>
      <c r="FJ141" s="46"/>
      <c r="FK141" s="46"/>
    </row>
    <row r="142" spans="1:167" s="33" customFormat="1" ht="92.25" customHeight="1">
      <c r="A142" s="32"/>
      <c r="B142" s="47" t="s">
        <v>247</v>
      </c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8"/>
      <c r="AC142" s="49" t="s">
        <v>126</v>
      </c>
      <c r="AD142" s="50"/>
      <c r="AE142" s="50"/>
      <c r="AF142" s="50"/>
      <c r="AG142" s="50"/>
      <c r="AH142" s="50"/>
      <c r="AI142" s="50"/>
      <c r="AJ142" s="50"/>
      <c r="AK142" s="51"/>
      <c r="AL142" s="52" t="s">
        <v>129</v>
      </c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3">
        <f t="shared" si="0"/>
        <v>0</v>
      </c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46" t="s">
        <v>15</v>
      </c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140"/>
      <c r="CH142" s="140"/>
      <c r="CI142" s="140"/>
      <c r="CJ142" s="140"/>
      <c r="CK142" s="140"/>
      <c r="CL142" s="140"/>
      <c r="CM142" s="140"/>
      <c r="CN142" s="140"/>
      <c r="CO142" s="140"/>
      <c r="CP142" s="140"/>
      <c r="CQ142" s="140"/>
      <c r="CR142" s="140"/>
      <c r="CS142" s="140"/>
      <c r="CT142" s="140"/>
      <c r="CU142" s="140"/>
      <c r="CV142" s="140"/>
      <c r="CW142" s="140"/>
      <c r="CX142" s="140"/>
      <c r="CY142" s="140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46" t="s">
        <v>15</v>
      </c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 t="s">
        <v>15</v>
      </c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 t="s">
        <v>15</v>
      </c>
      <c r="EW142" s="46"/>
      <c r="EX142" s="46"/>
      <c r="EY142" s="46"/>
      <c r="EZ142" s="46"/>
      <c r="FA142" s="46"/>
      <c r="FB142" s="46"/>
      <c r="FC142" s="46"/>
      <c r="FD142" s="46"/>
      <c r="FE142" s="46"/>
      <c r="FF142" s="46"/>
      <c r="FG142" s="46"/>
      <c r="FH142" s="46"/>
      <c r="FI142" s="46"/>
      <c r="FJ142" s="46"/>
      <c r="FK142" s="46"/>
    </row>
    <row r="143" spans="1:167" s="33" customFormat="1" ht="86.25" customHeight="1">
      <c r="A143" s="32"/>
      <c r="B143" s="47" t="s">
        <v>248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8"/>
      <c r="AC143" s="49" t="s">
        <v>126</v>
      </c>
      <c r="AD143" s="50"/>
      <c r="AE143" s="50"/>
      <c r="AF143" s="50"/>
      <c r="AG143" s="50"/>
      <c r="AH143" s="50"/>
      <c r="AI143" s="50"/>
      <c r="AJ143" s="50"/>
      <c r="AK143" s="51"/>
      <c r="AL143" s="52" t="s">
        <v>129</v>
      </c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3">
        <f t="shared" si="0"/>
        <v>0</v>
      </c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46" t="s">
        <v>15</v>
      </c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140"/>
      <c r="CH143" s="140"/>
      <c r="CI143" s="140"/>
      <c r="CJ143" s="140"/>
      <c r="CK143" s="140"/>
      <c r="CL143" s="140"/>
      <c r="CM143" s="140"/>
      <c r="CN143" s="140"/>
      <c r="CO143" s="140"/>
      <c r="CP143" s="140"/>
      <c r="CQ143" s="140"/>
      <c r="CR143" s="140"/>
      <c r="CS143" s="140"/>
      <c r="CT143" s="140"/>
      <c r="CU143" s="140"/>
      <c r="CV143" s="140"/>
      <c r="CW143" s="140"/>
      <c r="CX143" s="140"/>
      <c r="CY143" s="140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46" t="s">
        <v>15</v>
      </c>
      <c r="DQ143" s="46"/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 t="s">
        <v>15</v>
      </c>
      <c r="EG143" s="46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 t="s">
        <v>15</v>
      </c>
      <c r="EW143" s="46"/>
      <c r="EX143" s="46"/>
      <c r="EY143" s="46"/>
      <c r="EZ143" s="46"/>
      <c r="FA143" s="46"/>
      <c r="FB143" s="46"/>
      <c r="FC143" s="46"/>
      <c r="FD143" s="46"/>
      <c r="FE143" s="46"/>
      <c r="FF143" s="46"/>
      <c r="FG143" s="46"/>
      <c r="FH143" s="46"/>
      <c r="FI143" s="46"/>
      <c r="FJ143" s="46"/>
      <c r="FK143" s="46"/>
    </row>
    <row r="144" spans="1:167" s="33" customFormat="1" ht="66" customHeight="1">
      <c r="A144" s="32"/>
      <c r="B144" s="47" t="s">
        <v>249</v>
      </c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8"/>
      <c r="AC144" s="49" t="s">
        <v>126</v>
      </c>
      <c r="AD144" s="50"/>
      <c r="AE144" s="50"/>
      <c r="AF144" s="50"/>
      <c r="AG144" s="50"/>
      <c r="AH144" s="50"/>
      <c r="AI144" s="50"/>
      <c r="AJ144" s="50"/>
      <c r="AK144" s="51"/>
      <c r="AL144" s="52" t="s">
        <v>129</v>
      </c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3">
        <f t="shared" si="0"/>
        <v>0</v>
      </c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46" t="s">
        <v>15</v>
      </c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140"/>
      <c r="CH144" s="140"/>
      <c r="CI144" s="140"/>
      <c r="CJ144" s="140"/>
      <c r="CK144" s="140"/>
      <c r="CL144" s="140"/>
      <c r="CM144" s="140"/>
      <c r="CN144" s="140"/>
      <c r="CO144" s="140"/>
      <c r="CP144" s="140"/>
      <c r="CQ144" s="140"/>
      <c r="CR144" s="140"/>
      <c r="CS144" s="140"/>
      <c r="CT144" s="140"/>
      <c r="CU144" s="140"/>
      <c r="CV144" s="140"/>
      <c r="CW144" s="140"/>
      <c r="CX144" s="140"/>
      <c r="CY144" s="140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46" t="s">
        <v>15</v>
      </c>
      <c r="DQ144" s="46"/>
      <c r="DR144" s="46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 t="s">
        <v>15</v>
      </c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 t="s">
        <v>15</v>
      </c>
      <c r="EW144" s="46"/>
      <c r="EX144" s="46"/>
      <c r="EY144" s="46"/>
      <c r="EZ144" s="46"/>
      <c r="FA144" s="46"/>
      <c r="FB144" s="46"/>
      <c r="FC144" s="46"/>
      <c r="FD144" s="46"/>
      <c r="FE144" s="46"/>
      <c r="FF144" s="46"/>
      <c r="FG144" s="46"/>
      <c r="FH144" s="46"/>
      <c r="FI144" s="46"/>
      <c r="FJ144" s="46"/>
      <c r="FK144" s="46"/>
    </row>
    <row r="145" spans="1:167" s="33" customFormat="1" ht="121.5" customHeight="1">
      <c r="A145" s="32"/>
      <c r="B145" s="47" t="s">
        <v>250</v>
      </c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8"/>
      <c r="AC145" s="49" t="s">
        <v>126</v>
      </c>
      <c r="AD145" s="50"/>
      <c r="AE145" s="50"/>
      <c r="AF145" s="50"/>
      <c r="AG145" s="50"/>
      <c r="AH145" s="50"/>
      <c r="AI145" s="50"/>
      <c r="AJ145" s="50"/>
      <c r="AK145" s="51"/>
      <c r="AL145" s="52" t="s">
        <v>129</v>
      </c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3">
        <f t="shared" si="0"/>
        <v>0</v>
      </c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46" t="s">
        <v>15</v>
      </c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140"/>
      <c r="CH145" s="140"/>
      <c r="CI145" s="140"/>
      <c r="CJ145" s="140"/>
      <c r="CK145" s="140"/>
      <c r="CL145" s="140"/>
      <c r="CM145" s="140"/>
      <c r="CN145" s="140"/>
      <c r="CO145" s="140"/>
      <c r="CP145" s="140"/>
      <c r="CQ145" s="140"/>
      <c r="CR145" s="140"/>
      <c r="CS145" s="140"/>
      <c r="CT145" s="140"/>
      <c r="CU145" s="140"/>
      <c r="CV145" s="140"/>
      <c r="CW145" s="140"/>
      <c r="CX145" s="140"/>
      <c r="CY145" s="140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46" t="s">
        <v>15</v>
      </c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 t="s">
        <v>15</v>
      </c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 t="s">
        <v>15</v>
      </c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6"/>
      <c r="FI145" s="46"/>
      <c r="FJ145" s="46"/>
      <c r="FK145" s="46"/>
    </row>
    <row r="146" spans="1:167" s="33" customFormat="1" ht="24.75" customHeight="1">
      <c r="A146" s="32"/>
      <c r="B146" s="47" t="s">
        <v>127</v>
      </c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8"/>
      <c r="AC146" s="49" t="s">
        <v>128</v>
      </c>
      <c r="AD146" s="50"/>
      <c r="AE146" s="50"/>
      <c r="AF146" s="50"/>
      <c r="AG146" s="50"/>
      <c r="AH146" s="50"/>
      <c r="AI146" s="50"/>
      <c r="AJ146" s="50"/>
      <c r="AK146" s="51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3">
        <f>EF146</f>
        <v>0</v>
      </c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46" t="s">
        <v>15</v>
      </c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 t="s">
        <v>15</v>
      </c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 t="s">
        <v>15</v>
      </c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 t="s">
        <v>15</v>
      </c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46"/>
      <c r="EY146" s="46"/>
      <c r="EZ146" s="46"/>
      <c r="FA146" s="46"/>
      <c r="FB146" s="46"/>
      <c r="FC146" s="46"/>
      <c r="FD146" s="46"/>
      <c r="FE146" s="46"/>
      <c r="FF146" s="46"/>
      <c r="FG146" s="46"/>
      <c r="FH146" s="46"/>
      <c r="FI146" s="46"/>
      <c r="FJ146" s="46"/>
      <c r="FK146" s="46"/>
    </row>
    <row r="147" spans="1:167" s="33" customFormat="1" ht="30" customHeight="1">
      <c r="A147" s="34"/>
      <c r="B147" s="141" t="s">
        <v>220</v>
      </c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2"/>
      <c r="AC147" s="137" t="s">
        <v>129</v>
      </c>
      <c r="AD147" s="138"/>
      <c r="AE147" s="138"/>
      <c r="AF147" s="138"/>
      <c r="AG147" s="138"/>
      <c r="AH147" s="138"/>
      <c r="AI147" s="138"/>
      <c r="AJ147" s="138"/>
      <c r="AK147" s="139"/>
      <c r="AL147" s="52" t="s">
        <v>15</v>
      </c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3">
        <f>EF147</f>
        <v>0</v>
      </c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46" t="s">
        <v>15</v>
      </c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 t="s">
        <v>15</v>
      </c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 t="s">
        <v>15</v>
      </c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 t="s">
        <v>15</v>
      </c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 t="s">
        <v>15</v>
      </c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</row>
    <row r="148" spans="1:167" s="33" customFormat="1" ht="15" customHeight="1">
      <c r="A148" s="32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8"/>
      <c r="AC148" s="49"/>
      <c r="AD148" s="50"/>
      <c r="AE148" s="50"/>
      <c r="AF148" s="50"/>
      <c r="AG148" s="50"/>
      <c r="AH148" s="50"/>
      <c r="AI148" s="50"/>
      <c r="AJ148" s="50"/>
      <c r="AK148" s="51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3">
        <f aca="true" t="shared" si="1" ref="BA148:BA192">BQ148+CG148+CZ148+DP148+EF148</f>
        <v>0</v>
      </c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46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  <c r="EN148" s="46"/>
      <c r="EO148" s="46"/>
      <c r="EP148" s="46"/>
      <c r="EQ148" s="46"/>
      <c r="ER148" s="46"/>
      <c r="ES148" s="46"/>
      <c r="ET148" s="46"/>
      <c r="EU148" s="46"/>
      <c r="EV148" s="46"/>
      <c r="EW148" s="46"/>
      <c r="EX148" s="46"/>
      <c r="EY148" s="46"/>
      <c r="EZ148" s="46"/>
      <c r="FA148" s="46"/>
      <c r="FB148" s="46"/>
      <c r="FC148" s="46"/>
      <c r="FD148" s="46"/>
      <c r="FE148" s="46"/>
      <c r="FF148" s="46"/>
      <c r="FG148" s="46"/>
      <c r="FH148" s="46"/>
      <c r="FI148" s="46"/>
      <c r="FJ148" s="46"/>
      <c r="FK148" s="46"/>
    </row>
    <row r="149" spans="1:167" s="33" customFormat="1" ht="30" customHeight="1">
      <c r="A149" s="32"/>
      <c r="B149" s="125" t="s">
        <v>131</v>
      </c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6"/>
      <c r="AC149" s="127" t="s">
        <v>130</v>
      </c>
      <c r="AD149" s="128"/>
      <c r="AE149" s="128"/>
      <c r="AF149" s="128"/>
      <c r="AG149" s="128"/>
      <c r="AH149" s="128"/>
      <c r="AI149" s="128"/>
      <c r="AJ149" s="128"/>
      <c r="AK149" s="129"/>
      <c r="AL149" s="130" t="s">
        <v>15</v>
      </c>
      <c r="AM149" s="130"/>
      <c r="AN149" s="130"/>
      <c r="AO149" s="130"/>
      <c r="AP149" s="130"/>
      <c r="AQ149" s="130"/>
      <c r="AR149" s="130"/>
      <c r="AS149" s="130"/>
      <c r="AT149" s="130"/>
      <c r="AU149" s="130"/>
      <c r="AV149" s="130"/>
      <c r="AW149" s="130"/>
      <c r="AX149" s="130"/>
      <c r="AY149" s="130"/>
      <c r="AZ149" s="130"/>
      <c r="BA149" s="131">
        <f>BQ149+CG149+CZ149+DP149+EF149</f>
        <v>6386904</v>
      </c>
      <c r="BB149" s="131"/>
      <c r="BC149" s="131"/>
      <c r="BD149" s="131"/>
      <c r="BE149" s="131"/>
      <c r="BF149" s="131"/>
      <c r="BG149" s="131"/>
      <c r="BH149" s="131"/>
      <c r="BI149" s="131"/>
      <c r="BJ149" s="131"/>
      <c r="BK149" s="131"/>
      <c r="BL149" s="131"/>
      <c r="BM149" s="131"/>
      <c r="BN149" s="131"/>
      <c r="BO149" s="131"/>
      <c r="BP149" s="131"/>
      <c r="BQ149" s="131">
        <f>BQ150+BQ155+BQ164+BQ165+BQ168+BQ159</f>
        <v>6258899.79</v>
      </c>
      <c r="BR149" s="131"/>
      <c r="BS149" s="131"/>
      <c r="BT149" s="131"/>
      <c r="BU149" s="131"/>
      <c r="BV149" s="131"/>
      <c r="BW149" s="131"/>
      <c r="BX149" s="131"/>
      <c r="BY149" s="131"/>
      <c r="BZ149" s="131"/>
      <c r="CA149" s="131"/>
      <c r="CB149" s="131"/>
      <c r="CC149" s="131"/>
      <c r="CD149" s="131"/>
      <c r="CE149" s="131"/>
      <c r="CF149" s="131"/>
      <c r="CG149" s="150">
        <f>CG150+CG155+CG164++CG165+CG168</f>
        <v>2635.21</v>
      </c>
      <c r="CH149" s="150"/>
      <c r="CI149" s="150"/>
      <c r="CJ149" s="150"/>
      <c r="CK149" s="150"/>
      <c r="CL149" s="150"/>
      <c r="CM149" s="150"/>
      <c r="CN149" s="150"/>
      <c r="CO149" s="150"/>
      <c r="CP149" s="150"/>
      <c r="CQ149" s="150"/>
      <c r="CR149" s="150"/>
      <c r="CS149" s="150"/>
      <c r="CT149" s="150"/>
      <c r="CU149" s="150"/>
      <c r="CV149" s="150"/>
      <c r="CW149" s="150"/>
      <c r="CX149" s="150"/>
      <c r="CY149" s="150"/>
      <c r="CZ149" s="131">
        <f>CZ150+CZ155+CZ164+CZ165+CZ168</f>
        <v>0</v>
      </c>
      <c r="DA149" s="131"/>
      <c r="DB149" s="131"/>
      <c r="DC149" s="131"/>
      <c r="DD149" s="131"/>
      <c r="DE149" s="131"/>
      <c r="DF149" s="131"/>
      <c r="DG149" s="131"/>
      <c r="DH149" s="131"/>
      <c r="DI149" s="131"/>
      <c r="DJ149" s="131"/>
      <c r="DK149" s="131"/>
      <c r="DL149" s="131"/>
      <c r="DM149" s="131"/>
      <c r="DN149" s="131"/>
      <c r="DO149" s="131"/>
      <c r="DP149" s="131">
        <f>DP150+DP155+DP164+DP165+DP168</f>
        <v>0</v>
      </c>
      <c r="DQ149" s="131"/>
      <c r="DR149" s="131"/>
      <c r="DS149" s="131"/>
      <c r="DT149" s="131"/>
      <c r="DU149" s="131"/>
      <c r="DV149" s="131"/>
      <c r="DW149" s="131"/>
      <c r="DX149" s="131"/>
      <c r="DY149" s="131"/>
      <c r="DZ149" s="131"/>
      <c r="EA149" s="131"/>
      <c r="EB149" s="131"/>
      <c r="EC149" s="131"/>
      <c r="ED149" s="131"/>
      <c r="EE149" s="131"/>
      <c r="EF149" s="131">
        <f>EF150+EF155+EF164+EF165+EF168</f>
        <v>125369</v>
      </c>
      <c r="EG149" s="131"/>
      <c r="EH149" s="131"/>
      <c r="EI149" s="131"/>
      <c r="EJ149" s="131"/>
      <c r="EK149" s="131"/>
      <c r="EL149" s="131"/>
      <c r="EM149" s="131"/>
      <c r="EN149" s="131"/>
      <c r="EO149" s="131"/>
      <c r="EP149" s="131"/>
      <c r="EQ149" s="131"/>
      <c r="ER149" s="131"/>
      <c r="ES149" s="131"/>
      <c r="ET149" s="131"/>
      <c r="EU149" s="131"/>
      <c r="EV149" s="131">
        <f>EV150+EV155+EV164+EV165+EV168</f>
        <v>0</v>
      </c>
      <c r="EW149" s="131"/>
      <c r="EX149" s="131"/>
      <c r="EY149" s="131"/>
      <c r="EZ149" s="131"/>
      <c r="FA149" s="131"/>
      <c r="FB149" s="131"/>
      <c r="FC149" s="131"/>
      <c r="FD149" s="131"/>
      <c r="FE149" s="131"/>
      <c r="FF149" s="131"/>
      <c r="FG149" s="131"/>
      <c r="FH149" s="131"/>
      <c r="FI149" s="131"/>
      <c r="FJ149" s="131"/>
      <c r="FK149" s="131"/>
    </row>
    <row r="150" spans="1:167" s="33" customFormat="1" ht="30" customHeight="1">
      <c r="A150" s="34"/>
      <c r="B150" s="141" t="s">
        <v>133</v>
      </c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2"/>
      <c r="AC150" s="137" t="s">
        <v>132</v>
      </c>
      <c r="AD150" s="138"/>
      <c r="AE150" s="138"/>
      <c r="AF150" s="138"/>
      <c r="AG150" s="138"/>
      <c r="AH150" s="138"/>
      <c r="AI150" s="138"/>
      <c r="AJ150" s="138"/>
      <c r="AK150" s="139"/>
      <c r="AL150" s="151" t="s">
        <v>117</v>
      </c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31">
        <f t="shared" si="1"/>
        <v>4516237.72</v>
      </c>
      <c r="BB150" s="131"/>
      <c r="BC150" s="131"/>
      <c r="BD150" s="131"/>
      <c r="BE150" s="131"/>
      <c r="BF150" s="131"/>
      <c r="BG150" s="131"/>
      <c r="BH150" s="131"/>
      <c r="BI150" s="131"/>
      <c r="BJ150" s="131"/>
      <c r="BK150" s="131"/>
      <c r="BL150" s="131"/>
      <c r="BM150" s="131"/>
      <c r="BN150" s="131"/>
      <c r="BO150" s="131"/>
      <c r="BP150" s="131"/>
      <c r="BQ150" s="149">
        <f>BQ152+BQ153+BQ154</f>
        <v>4516237.72</v>
      </c>
      <c r="BR150" s="149"/>
      <c r="BS150" s="149"/>
      <c r="BT150" s="149"/>
      <c r="BU150" s="149"/>
      <c r="BV150" s="149"/>
      <c r="BW150" s="149"/>
      <c r="BX150" s="149"/>
      <c r="BY150" s="149"/>
      <c r="BZ150" s="149"/>
      <c r="CA150" s="149"/>
      <c r="CB150" s="149"/>
      <c r="CC150" s="149"/>
      <c r="CD150" s="149"/>
      <c r="CE150" s="149"/>
      <c r="CF150" s="149"/>
      <c r="CG150" s="152">
        <f>CG151+CG152+CG153+CG154</f>
        <v>0</v>
      </c>
      <c r="CH150" s="152"/>
      <c r="CI150" s="152"/>
      <c r="CJ150" s="152"/>
      <c r="CK150" s="152"/>
      <c r="CL150" s="152"/>
      <c r="CM150" s="152"/>
      <c r="CN150" s="152"/>
      <c r="CO150" s="152"/>
      <c r="CP150" s="152"/>
      <c r="CQ150" s="152"/>
      <c r="CR150" s="152"/>
      <c r="CS150" s="152"/>
      <c r="CT150" s="152"/>
      <c r="CU150" s="152"/>
      <c r="CV150" s="152"/>
      <c r="CW150" s="152"/>
      <c r="CX150" s="152"/>
      <c r="CY150" s="152"/>
      <c r="CZ150" s="149">
        <f>CZ152+CZ153+CZ154</f>
        <v>0</v>
      </c>
      <c r="DA150" s="149"/>
      <c r="DB150" s="149"/>
      <c r="DC150" s="149"/>
      <c r="DD150" s="149"/>
      <c r="DE150" s="149"/>
      <c r="DF150" s="149"/>
      <c r="DG150" s="149"/>
      <c r="DH150" s="149"/>
      <c r="DI150" s="149"/>
      <c r="DJ150" s="149"/>
      <c r="DK150" s="149"/>
      <c r="DL150" s="149"/>
      <c r="DM150" s="149"/>
      <c r="DN150" s="149"/>
      <c r="DO150" s="149"/>
      <c r="DP150" s="149">
        <f>DP152+DP153+DP154</f>
        <v>0</v>
      </c>
      <c r="DQ150" s="149"/>
      <c r="DR150" s="149"/>
      <c r="DS150" s="149"/>
      <c r="DT150" s="149"/>
      <c r="DU150" s="149"/>
      <c r="DV150" s="149"/>
      <c r="DW150" s="149"/>
      <c r="DX150" s="149"/>
      <c r="DY150" s="149"/>
      <c r="DZ150" s="149"/>
      <c r="EA150" s="149"/>
      <c r="EB150" s="149"/>
      <c r="EC150" s="149"/>
      <c r="ED150" s="149"/>
      <c r="EE150" s="149"/>
      <c r="EF150" s="149">
        <f>EF152+EF153+EF154</f>
        <v>0</v>
      </c>
      <c r="EG150" s="149"/>
      <c r="EH150" s="149"/>
      <c r="EI150" s="149"/>
      <c r="EJ150" s="149"/>
      <c r="EK150" s="149"/>
      <c r="EL150" s="149"/>
      <c r="EM150" s="149"/>
      <c r="EN150" s="149"/>
      <c r="EO150" s="149"/>
      <c r="EP150" s="149"/>
      <c r="EQ150" s="149"/>
      <c r="ER150" s="149"/>
      <c r="ES150" s="149"/>
      <c r="ET150" s="149"/>
      <c r="EU150" s="149"/>
      <c r="EV150" s="149">
        <f>EV152+EV153+EV154</f>
        <v>0</v>
      </c>
      <c r="EW150" s="149"/>
      <c r="EX150" s="149"/>
      <c r="EY150" s="149"/>
      <c r="EZ150" s="149"/>
      <c r="FA150" s="149"/>
      <c r="FB150" s="149"/>
      <c r="FC150" s="149"/>
      <c r="FD150" s="149"/>
      <c r="FE150" s="149"/>
      <c r="FF150" s="149"/>
      <c r="FG150" s="149"/>
      <c r="FH150" s="149"/>
      <c r="FI150" s="149"/>
      <c r="FJ150" s="149"/>
      <c r="FK150" s="149"/>
    </row>
    <row r="151" spans="1:167" s="33" customFormat="1" ht="13.5">
      <c r="A151" s="32"/>
      <c r="B151" s="47" t="s">
        <v>1</v>
      </c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8"/>
      <c r="AC151" s="137" t="s">
        <v>140</v>
      </c>
      <c r="AD151" s="138"/>
      <c r="AE151" s="138"/>
      <c r="AF151" s="138"/>
      <c r="AG151" s="138"/>
      <c r="AH151" s="138"/>
      <c r="AI151" s="138"/>
      <c r="AJ151" s="138"/>
      <c r="AK151" s="139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59">
        <f t="shared" si="1"/>
        <v>0</v>
      </c>
      <c r="BB151" s="159"/>
      <c r="BC151" s="159"/>
      <c r="BD151" s="159"/>
      <c r="BE151" s="159"/>
      <c r="BF151" s="159"/>
      <c r="BG151" s="159"/>
      <c r="BH151" s="159"/>
      <c r="BI151" s="159"/>
      <c r="BJ151" s="159"/>
      <c r="BK151" s="159"/>
      <c r="BL151" s="159"/>
      <c r="BM151" s="159"/>
      <c r="BN151" s="159"/>
      <c r="BO151" s="159"/>
      <c r="BP151" s="159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160"/>
      <c r="CH151" s="160"/>
      <c r="CI151" s="160"/>
      <c r="CJ151" s="160"/>
      <c r="CK151" s="160"/>
      <c r="CL151" s="160"/>
      <c r="CM151" s="160"/>
      <c r="CN151" s="160"/>
      <c r="CO151" s="160"/>
      <c r="CP151" s="160"/>
      <c r="CQ151" s="160"/>
      <c r="CR151" s="160"/>
      <c r="CS151" s="160"/>
      <c r="CT151" s="160"/>
      <c r="CU151" s="160"/>
      <c r="CV151" s="160"/>
      <c r="CW151" s="160"/>
      <c r="CX151" s="160"/>
      <c r="CY151" s="160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</row>
    <row r="152" spans="1:170" s="33" customFormat="1" ht="13.5">
      <c r="A152" s="32"/>
      <c r="B152" s="47" t="s">
        <v>134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8"/>
      <c r="AC152" s="153"/>
      <c r="AD152" s="154"/>
      <c r="AE152" s="154"/>
      <c r="AF152" s="154"/>
      <c r="AG152" s="154"/>
      <c r="AH152" s="154"/>
      <c r="AI152" s="154"/>
      <c r="AJ152" s="154"/>
      <c r="AK152" s="155"/>
      <c r="AL152" s="148" t="s">
        <v>136</v>
      </c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59">
        <f t="shared" si="1"/>
        <v>3466695.35</v>
      </c>
      <c r="BB152" s="159"/>
      <c r="BC152" s="159"/>
      <c r="BD152" s="159"/>
      <c r="BE152" s="159"/>
      <c r="BF152" s="159"/>
      <c r="BG152" s="159"/>
      <c r="BH152" s="159"/>
      <c r="BI152" s="159"/>
      <c r="BJ152" s="159"/>
      <c r="BK152" s="159"/>
      <c r="BL152" s="159"/>
      <c r="BM152" s="159"/>
      <c r="BN152" s="159"/>
      <c r="BO152" s="159"/>
      <c r="BP152" s="159"/>
      <c r="BQ152" s="140">
        <v>3466695.35</v>
      </c>
      <c r="BR152" s="140"/>
      <c r="BS152" s="140"/>
      <c r="BT152" s="140"/>
      <c r="BU152" s="140"/>
      <c r="BV152" s="140"/>
      <c r="BW152" s="140"/>
      <c r="BX152" s="140"/>
      <c r="BY152" s="140"/>
      <c r="BZ152" s="140"/>
      <c r="CA152" s="140"/>
      <c r="CB152" s="140"/>
      <c r="CC152" s="140"/>
      <c r="CD152" s="140"/>
      <c r="CE152" s="140"/>
      <c r="CF152" s="140"/>
      <c r="CG152" s="160"/>
      <c r="CH152" s="160"/>
      <c r="CI152" s="160"/>
      <c r="CJ152" s="160"/>
      <c r="CK152" s="160"/>
      <c r="CL152" s="160"/>
      <c r="CM152" s="160"/>
      <c r="CN152" s="160"/>
      <c r="CO152" s="160"/>
      <c r="CP152" s="160"/>
      <c r="CQ152" s="160"/>
      <c r="CR152" s="160"/>
      <c r="CS152" s="160"/>
      <c r="CT152" s="160"/>
      <c r="CU152" s="160"/>
      <c r="CV152" s="160"/>
      <c r="CW152" s="160"/>
      <c r="CX152" s="160"/>
      <c r="CY152" s="160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140">
        <v>0</v>
      </c>
      <c r="EG152" s="140"/>
      <c r="EH152" s="140"/>
      <c r="EI152" s="140"/>
      <c r="EJ152" s="140"/>
      <c r="EK152" s="140"/>
      <c r="EL152" s="140"/>
      <c r="EM152" s="140"/>
      <c r="EN152" s="140"/>
      <c r="EO152" s="140"/>
      <c r="EP152" s="140"/>
      <c r="EQ152" s="140"/>
      <c r="ER152" s="140"/>
      <c r="ES152" s="140"/>
      <c r="ET152" s="140"/>
      <c r="EU152" s="140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N152" s="33">
        <v>211</v>
      </c>
    </row>
    <row r="153" spans="1:170" s="33" customFormat="1" ht="30" customHeight="1">
      <c r="A153" s="32"/>
      <c r="B153" s="47" t="s">
        <v>135</v>
      </c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8"/>
      <c r="AC153" s="153"/>
      <c r="AD153" s="154"/>
      <c r="AE153" s="154"/>
      <c r="AF153" s="154"/>
      <c r="AG153" s="154"/>
      <c r="AH153" s="154"/>
      <c r="AI153" s="154"/>
      <c r="AJ153" s="154"/>
      <c r="AK153" s="155"/>
      <c r="AL153" s="148" t="s">
        <v>137</v>
      </c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59">
        <f t="shared" si="1"/>
        <v>1046942.37</v>
      </c>
      <c r="BB153" s="159"/>
      <c r="BC153" s="159"/>
      <c r="BD153" s="159"/>
      <c r="BE153" s="159"/>
      <c r="BF153" s="159"/>
      <c r="BG153" s="159"/>
      <c r="BH153" s="159"/>
      <c r="BI153" s="159"/>
      <c r="BJ153" s="159"/>
      <c r="BK153" s="159"/>
      <c r="BL153" s="159"/>
      <c r="BM153" s="159"/>
      <c r="BN153" s="159"/>
      <c r="BO153" s="159"/>
      <c r="BP153" s="159"/>
      <c r="BQ153" s="140">
        <v>1046942.37</v>
      </c>
      <c r="BR153" s="140"/>
      <c r="BS153" s="140"/>
      <c r="BT153" s="140"/>
      <c r="BU153" s="140"/>
      <c r="BV153" s="140"/>
      <c r="BW153" s="140"/>
      <c r="BX153" s="140"/>
      <c r="BY153" s="140"/>
      <c r="BZ153" s="140"/>
      <c r="CA153" s="140"/>
      <c r="CB153" s="140"/>
      <c r="CC153" s="140"/>
      <c r="CD153" s="140"/>
      <c r="CE153" s="140"/>
      <c r="CF153" s="140"/>
      <c r="CG153" s="160"/>
      <c r="CH153" s="160"/>
      <c r="CI153" s="160"/>
      <c r="CJ153" s="160"/>
      <c r="CK153" s="160"/>
      <c r="CL153" s="160"/>
      <c r="CM153" s="160"/>
      <c r="CN153" s="160"/>
      <c r="CO153" s="160"/>
      <c r="CP153" s="160"/>
      <c r="CQ153" s="160"/>
      <c r="CR153" s="160"/>
      <c r="CS153" s="160"/>
      <c r="CT153" s="160"/>
      <c r="CU153" s="160"/>
      <c r="CV153" s="160"/>
      <c r="CW153" s="160"/>
      <c r="CX153" s="160"/>
      <c r="CY153" s="160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140">
        <v>0</v>
      </c>
      <c r="EG153" s="140"/>
      <c r="EH153" s="140"/>
      <c r="EI153" s="140"/>
      <c r="EJ153" s="140"/>
      <c r="EK153" s="140"/>
      <c r="EL153" s="140"/>
      <c r="EM153" s="140"/>
      <c r="EN153" s="140"/>
      <c r="EO153" s="140"/>
      <c r="EP153" s="140"/>
      <c r="EQ153" s="140"/>
      <c r="ER153" s="140"/>
      <c r="ES153" s="140"/>
      <c r="ET153" s="140"/>
      <c r="EU153" s="140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N153" s="33">
        <v>213</v>
      </c>
    </row>
    <row r="154" spans="1:170" s="33" customFormat="1" ht="57" customHeight="1">
      <c r="A154" s="34"/>
      <c r="B154" s="141" t="s">
        <v>139</v>
      </c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2"/>
      <c r="AC154" s="156"/>
      <c r="AD154" s="157"/>
      <c r="AE154" s="157"/>
      <c r="AF154" s="157"/>
      <c r="AG154" s="157"/>
      <c r="AH154" s="157"/>
      <c r="AI154" s="157"/>
      <c r="AJ154" s="157"/>
      <c r="AK154" s="158"/>
      <c r="AL154" s="148" t="s">
        <v>138</v>
      </c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59">
        <f t="shared" si="1"/>
        <v>2600</v>
      </c>
      <c r="BB154" s="159"/>
      <c r="BC154" s="159"/>
      <c r="BD154" s="159"/>
      <c r="BE154" s="159"/>
      <c r="BF154" s="159"/>
      <c r="BG154" s="159"/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40">
        <v>2600</v>
      </c>
      <c r="BR154" s="140"/>
      <c r="BS154" s="140"/>
      <c r="BT154" s="140"/>
      <c r="BU154" s="140"/>
      <c r="BV154" s="140"/>
      <c r="BW154" s="140"/>
      <c r="BX154" s="140"/>
      <c r="BY154" s="140"/>
      <c r="BZ154" s="140"/>
      <c r="CA154" s="140"/>
      <c r="CB154" s="140"/>
      <c r="CC154" s="140"/>
      <c r="CD154" s="140"/>
      <c r="CE154" s="140"/>
      <c r="CF154" s="140"/>
      <c r="CG154" s="160"/>
      <c r="CH154" s="160"/>
      <c r="CI154" s="160"/>
      <c r="CJ154" s="160"/>
      <c r="CK154" s="160"/>
      <c r="CL154" s="160"/>
      <c r="CM154" s="160"/>
      <c r="CN154" s="160"/>
      <c r="CO154" s="160"/>
      <c r="CP154" s="160"/>
      <c r="CQ154" s="160"/>
      <c r="CR154" s="160"/>
      <c r="CS154" s="160"/>
      <c r="CT154" s="160"/>
      <c r="CU154" s="160"/>
      <c r="CV154" s="160"/>
      <c r="CW154" s="160"/>
      <c r="CX154" s="160"/>
      <c r="CY154" s="160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140">
        <v>0</v>
      </c>
      <c r="EG154" s="140"/>
      <c r="EH154" s="140"/>
      <c r="EI154" s="140"/>
      <c r="EJ154" s="140"/>
      <c r="EK154" s="140"/>
      <c r="EL154" s="140"/>
      <c r="EM154" s="140"/>
      <c r="EN154" s="140"/>
      <c r="EO154" s="140"/>
      <c r="EP154" s="140"/>
      <c r="EQ154" s="140"/>
      <c r="ER154" s="140"/>
      <c r="ES154" s="140"/>
      <c r="ET154" s="140"/>
      <c r="EU154" s="140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N154" s="33">
        <v>212</v>
      </c>
    </row>
    <row r="155" spans="1:167" s="33" customFormat="1" ht="43.5" customHeight="1">
      <c r="A155" s="32"/>
      <c r="B155" s="47" t="s">
        <v>142</v>
      </c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8"/>
      <c r="AC155" s="137" t="s">
        <v>141</v>
      </c>
      <c r="AD155" s="138"/>
      <c r="AE155" s="138"/>
      <c r="AF155" s="138"/>
      <c r="AG155" s="138"/>
      <c r="AH155" s="138"/>
      <c r="AI155" s="138"/>
      <c r="AJ155" s="138"/>
      <c r="AK155" s="139"/>
      <c r="AL155" s="151" t="s">
        <v>172</v>
      </c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31">
        <f t="shared" si="1"/>
        <v>0</v>
      </c>
      <c r="BB155" s="131"/>
      <c r="BC155" s="131"/>
      <c r="BD155" s="131"/>
      <c r="BE155" s="131"/>
      <c r="BF155" s="131"/>
      <c r="BG155" s="131"/>
      <c r="BH155" s="131"/>
      <c r="BI155" s="131"/>
      <c r="BJ155" s="131"/>
      <c r="BK155" s="131"/>
      <c r="BL155" s="131"/>
      <c r="BM155" s="131"/>
      <c r="BN155" s="131"/>
      <c r="BO155" s="131"/>
      <c r="BP155" s="131"/>
      <c r="BQ155" s="149">
        <f>BQ157+BQ158</f>
        <v>0</v>
      </c>
      <c r="BR155" s="149"/>
      <c r="BS155" s="149"/>
      <c r="BT155" s="149"/>
      <c r="BU155" s="149"/>
      <c r="BV155" s="149"/>
      <c r="BW155" s="149"/>
      <c r="BX155" s="149"/>
      <c r="BY155" s="149"/>
      <c r="BZ155" s="149"/>
      <c r="CA155" s="149"/>
      <c r="CB155" s="149"/>
      <c r="CC155" s="149"/>
      <c r="CD155" s="149"/>
      <c r="CE155" s="149"/>
      <c r="CF155" s="149"/>
      <c r="CG155" s="152">
        <v>0</v>
      </c>
      <c r="CH155" s="152"/>
      <c r="CI155" s="152"/>
      <c r="CJ155" s="152"/>
      <c r="CK155" s="152"/>
      <c r="CL155" s="152"/>
      <c r="CM155" s="152"/>
      <c r="CN155" s="152"/>
      <c r="CO155" s="152"/>
      <c r="CP155" s="152"/>
      <c r="CQ155" s="152"/>
      <c r="CR155" s="152"/>
      <c r="CS155" s="152"/>
      <c r="CT155" s="152"/>
      <c r="CU155" s="152"/>
      <c r="CV155" s="152"/>
      <c r="CW155" s="152"/>
      <c r="CX155" s="152"/>
      <c r="CY155" s="152"/>
      <c r="CZ155" s="149">
        <f>CZ157+CZ158</f>
        <v>0</v>
      </c>
      <c r="DA155" s="149"/>
      <c r="DB155" s="149"/>
      <c r="DC155" s="149"/>
      <c r="DD155" s="149"/>
      <c r="DE155" s="149"/>
      <c r="DF155" s="149"/>
      <c r="DG155" s="149"/>
      <c r="DH155" s="149"/>
      <c r="DI155" s="149"/>
      <c r="DJ155" s="149"/>
      <c r="DK155" s="149"/>
      <c r="DL155" s="149"/>
      <c r="DM155" s="149"/>
      <c r="DN155" s="149"/>
      <c r="DO155" s="149"/>
      <c r="DP155" s="149">
        <f>DP157+DP158</f>
        <v>0</v>
      </c>
      <c r="DQ155" s="149"/>
      <c r="DR155" s="149"/>
      <c r="DS155" s="149"/>
      <c r="DT155" s="149"/>
      <c r="DU155" s="149"/>
      <c r="DV155" s="149"/>
      <c r="DW155" s="149"/>
      <c r="DX155" s="149"/>
      <c r="DY155" s="149"/>
      <c r="DZ155" s="149"/>
      <c r="EA155" s="149"/>
      <c r="EB155" s="149"/>
      <c r="EC155" s="149"/>
      <c r="ED155" s="149"/>
      <c r="EE155" s="149"/>
      <c r="EF155" s="149">
        <f>EF157+EF158</f>
        <v>0</v>
      </c>
      <c r="EG155" s="149"/>
      <c r="EH155" s="149"/>
      <c r="EI155" s="149"/>
      <c r="EJ155" s="149"/>
      <c r="EK155" s="149"/>
      <c r="EL155" s="149"/>
      <c r="EM155" s="149"/>
      <c r="EN155" s="149"/>
      <c r="EO155" s="149"/>
      <c r="EP155" s="149"/>
      <c r="EQ155" s="149"/>
      <c r="ER155" s="149"/>
      <c r="ES155" s="149"/>
      <c r="ET155" s="149"/>
      <c r="EU155" s="149"/>
      <c r="EV155" s="149">
        <f>EV157+EV158</f>
        <v>0</v>
      </c>
      <c r="EW155" s="149"/>
      <c r="EX155" s="149"/>
      <c r="EY155" s="149"/>
      <c r="EZ155" s="149"/>
      <c r="FA155" s="149"/>
      <c r="FB155" s="149"/>
      <c r="FC155" s="149"/>
      <c r="FD155" s="149"/>
      <c r="FE155" s="149"/>
      <c r="FF155" s="149"/>
      <c r="FG155" s="149"/>
      <c r="FH155" s="149"/>
      <c r="FI155" s="149"/>
      <c r="FJ155" s="149"/>
      <c r="FK155" s="149"/>
    </row>
    <row r="156" spans="1:167" s="33" customFormat="1" ht="15" customHeight="1">
      <c r="A156" s="32"/>
      <c r="B156" s="47" t="s">
        <v>1</v>
      </c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8"/>
      <c r="AC156" s="153"/>
      <c r="AD156" s="154"/>
      <c r="AE156" s="154"/>
      <c r="AF156" s="154"/>
      <c r="AG156" s="154"/>
      <c r="AH156" s="154"/>
      <c r="AI156" s="154"/>
      <c r="AJ156" s="154"/>
      <c r="AK156" s="155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59">
        <f t="shared" si="1"/>
        <v>0</v>
      </c>
      <c r="BB156" s="159"/>
      <c r="BC156" s="159"/>
      <c r="BD156" s="159"/>
      <c r="BE156" s="159"/>
      <c r="BF156" s="159"/>
      <c r="BG156" s="159"/>
      <c r="BH156" s="159"/>
      <c r="BI156" s="159"/>
      <c r="BJ156" s="159"/>
      <c r="BK156" s="159"/>
      <c r="BL156" s="159"/>
      <c r="BM156" s="159"/>
      <c r="BN156" s="159"/>
      <c r="BO156" s="159"/>
      <c r="BP156" s="159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160"/>
      <c r="CH156" s="160"/>
      <c r="CI156" s="160"/>
      <c r="CJ156" s="160"/>
      <c r="CK156" s="160"/>
      <c r="CL156" s="160"/>
      <c r="CM156" s="160"/>
      <c r="CN156" s="160"/>
      <c r="CO156" s="160"/>
      <c r="CP156" s="160"/>
      <c r="CQ156" s="160"/>
      <c r="CR156" s="160"/>
      <c r="CS156" s="160"/>
      <c r="CT156" s="160"/>
      <c r="CU156" s="160"/>
      <c r="CV156" s="160"/>
      <c r="CW156" s="160"/>
      <c r="CX156" s="160"/>
      <c r="CY156" s="160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</row>
    <row r="157" spans="1:167" s="33" customFormat="1" ht="15" customHeight="1">
      <c r="A157" s="34"/>
      <c r="B157" s="141" t="s">
        <v>188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2"/>
      <c r="AC157" s="153"/>
      <c r="AD157" s="154"/>
      <c r="AE157" s="154"/>
      <c r="AF157" s="154"/>
      <c r="AG157" s="154"/>
      <c r="AH157" s="154"/>
      <c r="AI157" s="154"/>
      <c r="AJ157" s="154"/>
      <c r="AK157" s="155"/>
      <c r="AL157" s="148" t="s">
        <v>143</v>
      </c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59">
        <f t="shared" si="1"/>
        <v>0</v>
      </c>
      <c r="BB157" s="159"/>
      <c r="BC157" s="159"/>
      <c r="BD157" s="159"/>
      <c r="BE157" s="159"/>
      <c r="BF157" s="159"/>
      <c r="BG157" s="159"/>
      <c r="BH157" s="159"/>
      <c r="BI157" s="159"/>
      <c r="BJ157" s="159"/>
      <c r="BK157" s="159"/>
      <c r="BL157" s="159"/>
      <c r="BM157" s="159"/>
      <c r="BN157" s="159"/>
      <c r="BO157" s="159"/>
      <c r="BP157" s="159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160"/>
      <c r="CH157" s="160"/>
      <c r="CI157" s="160"/>
      <c r="CJ157" s="160"/>
      <c r="CK157" s="160"/>
      <c r="CL157" s="160"/>
      <c r="CM157" s="160"/>
      <c r="CN157" s="160"/>
      <c r="CO157" s="160"/>
      <c r="CP157" s="160"/>
      <c r="CQ157" s="160"/>
      <c r="CR157" s="160"/>
      <c r="CS157" s="160"/>
      <c r="CT157" s="160"/>
      <c r="CU157" s="160"/>
      <c r="CV157" s="160"/>
      <c r="CW157" s="160"/>
      <c r="CX157" s="160"/>
      <c r="CY157" s="160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</row>
    <row r="158" spans="1:167" s="33" customFormat="1" ht="15" customHeight="1">
      <c r="A158" s="36"/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2"/>
      <c r="AC158" s="156"/>
      <c r="AD158" s="157"/>
      <c r="AE158" s="157"/>
      <c r="AF158" s="157"/>
      <c r="AG158" s="157"/>
      <c r="AH158" s="157"/>
      <c r="AI158" s="157"/>
      <c r="AJ158" s="157"/>
      <c r="AK158" s="158"/>
      <c r="AL158" s="148" t="s">
        <v>144</v>
      </c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59">
        <f t="shared" si="1"/>
        <v>0</v>
      </c>
      <c r="BB158" s="159"/>
      <c r="BC158" s="159"/>
      <c r="BD158" s="159"/>
      <c r="BE158" s="159"/>
      <c r="BF158" s="159"/>
      <c r="BG158" s="159"/>
      <c r="BH158" s="159"/>
      <c r="BI158" s="159"/>
      <c r="BJ158" s="159"/>
      <c r="BK158" s="159"/>
      <c r="BL158" s="159"/>
      <c r="BM158" s="159"/>
      <c r="BN158" s="159"/>
      <c r="BO158" s="159"/>
      <c r="BP158" s="159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160"/>
      <c r="CH158" s="160"/>
      <c r="CI158" s="160"/>
      <c r="CJ158" s="160"/>
      <c r="CK158" s="160"/>
      <c r="CL158" s="160"/>
      <c r="CM158" s="160"/>
      <c r="CN158" s="160"/>
      <c r="CO158" s="160"/>
      <c r="CP158" s="160"/>
      <c r="CQ158" s="160"/>
      <c r="CR158" s="160"/>
      <c r="CS158" s="160"/>
      <c r="CT158" s="160"/>
      <c r="CU158" s="160"/>
      <c r="CV158" s="160"/>
      <c r="CW158" s="160"/>
      <c r="CX158" s="160"/>
      <c r="CY158" s="160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</row>
    <row r="159" spans="1:167" s="33" customFormat="1" ht="30" customHeight="1">
      <c r="A159" s="32"/>
      <c r="B159" s="47" t="s">
        <v>145</v>
      </c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8"/>
      <c r="AC159" s="163"/>
      <c r="AD159" s="164"/>
      <c r="AE159" s="164"/>
      <c r="AF159" s="164"/>
      <c r="AG159" s="164"/>
      <c r="AH159" s="164"/>
      <c r="AI159" s="164"/>
      <c r="AJ159" s="164"/>
      <c r="AK159" s="165"/>
      <c r="AL159" s="151" t="s">
        <v>146</v>
      </c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31">
        <f t="shared" si="1"/>
        <v>310949</v>
      </c>
      <c r="BB159" s="131"/>
      <c r="BC159" s="131"/>
      <c r="BD159" s="131"/>
      <c r="BE159" s="131"/>
      <c r="BF159" s="131"/>
      <c r="BG159" s="131"/>
      <c r="BH159" s="131"/>
      <c r="BI159" s="131"/>
      <c r="BJ159" s="131"/>
      <c r="BK159" s="131"/>
      <c r="BL159" s="131"/>
      <c r="BM159" s="131"/>
      <c r="BN159" s="131"/>
      <c r="BO159" s="131"/>
      <c r="BP159" s="131"/>
      <c r="BQ159" s="149">
        <f>BQ161+BQ162+BQ163</f>
        <v>310949</v>
      </c>
      <c r="BR159" s="149"/>
      <c r="BS159" s="149"/>
      <c r="BT159" s="149"/>
      <c r="BU159" s="149"/>
      <c r="BV159" s="149"/>
      <c r="BW159" s="149"/>
      <c r="BX159" s="149"/>
      <c r="BY159" s="149"/>
      <c r="BZ159" s="149"/>
      <c r="CA159" s="149"/>
      <c r="CB159" s="149"/>
      <c r="CC159" s="149"/>
      <c r="CD159" s="149"/>
      <c r="CE159" s="149"/>
      <c r="CF159" s="149"/>
      <c r="CG159" s="152">
        <f>CG161+CG162+CG163</f>
        <v>0</v>
      </c>
      <c r="CH159" s="152"/>
      <c r="CI159" s="152"/>
      <c r="CJ159" s="152"/>
      <c r="CK159" s="152"/>
      <c r="CL159" s="152"/>
      <c r="CM159" s="152"/>
      <c r="CN159" s="152"/>
      <c r="CO159" s="152"/>
      <c r="CP159" s="152"/>
      <c r="CQ159" s="152"/>
      <c r="CR159" s="152"/>
      <c r="CS159" s="152"/>
      <c r="CT159" s="152"/>
      <c r="CU159" s="152"/>
      <c r="CV159" s="152"/>
      <c r="CW159" s="152"/>
      <c r="CX159" s="152"/>
      <c r="CY159" s="152"/>
      <c r="CZ159" s="149">
        <f>CZ161+CZ162+CZ163</f>
        <v>0</v>
      </c>
      <c r="DA159" s="149"/>
      <c r="DB159" s="149"/>
      <c r="DC159" s="149"/>
      <c r="DD159" s="149"/>
      <c r="DE159" s="149"/>
      <c r="DF159" s="149"/>
      <c r="DG159" s="149"/>
      <c r="DH159" s="149"/>
      <c r="DI159" s="149"/>
      <c r="DJ159" s="149"/>
      <c r="DK159" s="149"/>
      <c r="DL159" s="149"/>
      <c r="DM159" s="149"/>
      <c r="DN159" s="149"/>
      <c r="DO159" s="149"/>
      <c r="DP159" s="149">
        <f>DP161+DP162+DP163</f>
        <v>0</v>
      </c>
      <c r="DQ159" s="149"/>
      <c r="DR159" s="149"/>
      <c r="DS159" s="149"/>
      <c r="DT159" s="149"/>
      <c r="DU159" s="149"/>
      <c r="DV159" s="149"/>
      <c r="DW159" s="149"/>
      <c r="DX159" s="149"/>
      <c r="DY159" s="149"/>
      <c r="DZ159" s="149"/>
      <c r="EA159" s="149"/>
      <c r="EB159" s="149"/>
      <c r="EC159" s="149"/>
      <c r="ED159" s="149"/>
      <c r="EE159" s="149"/>
      <c r="EF159" s="149">
        <f>EF161+EF162+EF163</f>
        <v>0</v>
      </c>
      <c r="EG159" s="149"/>
      <c r="EH159" s="149"/>
      <c r="EI159" s="149"/>
      <c r="EJ159" s="149"/>
      <c r="EK159" s="149"/>
      <c r="EL159" s="149"/>
      <c r="EM159" s="149"/>
      <c r="EN159" s="149"/>
      <c r="EO159" s="149"/>
      <c r="EP159" s="149"/>
      <c r="EQ159" s="149"/>
      <c r="ER159" s="149"/>
      <c r="ES159" s="149"/>
      <c r="ET159" s="149"/>
      <c r="EU159" s="149"/>
      <c r="EV159" s="149">
        <f>EV161+EV162+EV163</f>
        <v>0</v>
      </c>
      <c r="EW159" s="149"/>
      <c r="EX159" s="149"/>
      <c r="EY159" s="149"/>
      <c r="EZ159" s="149"/>
      <c r="FA159" s="149"/>
      <c r="FB159" s="149"/>
      <c r="FC159" s="149"/>
      <c r="FD159" s="149"/>
      <c r="FE159" s="149"/>
      <c r="FF159" s="149"/>
      <c r="FG159" s="149"/>
      <c r="FH159" s="149"/>
      <c r="FI159" s="149"/>
      <c r="FJ159" s="149"/>
      <c r="FK159" s="149"/>
    </row>
    <row r="160" spans="1:167" s="33" customFormat="1" ht="15" customHeight="1">
      <c r="A160" s="32"/>
      <c r="B160" s="47" t="s">
        <v>1</v>
      </c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8"/>
      <c r="AC160" s="156"/>
      <c r="AD160" s="157"/>
      <c r="AE160" s="157"/>
      <c r="AF160" s="157"/>
      <c r="AG160" s="157"/>
      <c r="AH160" s="157"/>
      <c r="AI160" s="157"/>
      <c r="AJ160" s="157"/>
      <c r="AK160" s="158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3">
        <f t="shared" si="1"/>
        <v>0</v>
      </c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166"/>
      <c r="CH160" s="166"/>
      <c r="CI160" s="166"/>
      <c r="CJ160" s="166"/>
      <c r="CK160" s="166"/>
      <c r="CL160" s="166"/>
      <c r="CM160" s="166"/>
      <c r="CN160" s="166"/>
      <c r="CO160" s="166"/>
      <c r="CP160" s="166"/>
      <c r="CQ160" s="166"/>
      <c r="CR160" s="166"/>
      <c r="CS160" s="166"/>
      <c r="CT160" s="166"/>
      <c r="CU160" s="166"/>
      <c r="CV160" s="166"/>
      <c r="CW160" s="166"/>
      <c r="CX160" s="166"/>
      <c r="CY160" s="16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/>
      <c r="FE160" s="46"/>
      <c r="FF160" s="46"/>
      <c r="FG160" s="46"/>
      <c r="FH160" s="46"/>
      <c r="FI160" s="46"/>
      <c r="FJ160" s="46"/>
      <c r="FK160" s="46"/>
    </row>
    <row r="161" spans="1:170" s="33" customFormat="1" ht="43.5" customHeight="1">
      <c r="A161" s="32"/>
      <c r="B161" s="47" t="s">
        <v>148</v>
      </c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8"/>
      <c r="AC161" s="137" t="s">
        <v>153</v>
      </c>
      <c r="AD161" s="138"/>
      <c r="AE161" s="138"/>
      <c r="AF161" s="138"/>
      <c r="AG161" s="138"/>
      <c r="AH161" s="138"/>
      <c r="AI161" s="138"/>
      <c r="AJ161" s="138"/>
      <c r="AK161" s="139"/>
      <c r="AL161" s="52" t="s">
        <v>147</v>
      </c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3">
        <f t="shared" si="1"/>
        <v>299399</v>
      </c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140">
        <v>299399</v>
      </c>
      <c r="BR161" s="140"/>
      <c r="BS161" s="140"/>
      <c r="BT161" s="140"/>
      <c r="BU161" s="140"/>
      <c r="BV161" s="140"/>
      <c r="BW161" s="140"/>
      <c r="BX161" s="140"/>
      <c r="BY161" s="140"/>
      <c r="BZ161" s="140"/>
      <c r="CA161" s="140"/>
      <c r="CB161" s="140"/>
      <c r="CC161" s="140"/>
      <c r="CD161" s="140"/>
      <c r="CE161" s="140"/>
      <c r="CF161" s="140"/>
      <c r="CG161" s="166"/>
      <c r="CH161" s="166"/>
      <c r="CI161" s="166"/>
      <c r="CJ161" s="166"/>
      <c r="CK161" s="166"/>
      <c r="CL161" s="166"/>
      <c r="CM161" s="166"/>
      <c r="CN161" s="166"/>
      <c r="CO161" s="166"/>
      <c r="CP161" s="166"/>
      <c r="CQ161" s="166"/>
      <c r="CR161" s="166"/>
      <c r="CS161" s="166"/>
      <c r="CT161" s="166"/>
      <c r="CU161" s="166"/>
      <c r="CV161" s="166"/>
      <c r="CW161" s="166"/>
      <c r="CX161" s="166"/>
      <c r="CY161" s="16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140">
        <v>0</v>
      </c>
      <c r="EG161" s="140"/>
      <c r="EH161" s="140"/>
      <c r="EI161" s="140"/>
      <c r="EJ161" s="140"/>
      <c r="EK161" s="140"/>
      <c r="EL161" s="140"/>
      <c r="EM161" s="140"/>
      <c r="EN161" s="140"/>
      <c r="EO161" s="140"/>
      <c r="EP161" s="140"/>
      <c r="EQ161" s="140"/>
      <c r="ER161" s="140"/>
      <c r="ES161" s="140"/>
      <c r="ET161" s="140"/>
      <c r="EU161" s="140"/>
      <c r="EV161" s="46"/>
      <c r="EW161" s="46"/>
      <c r="EX161" s="46"/>
      <c r="EY161" s="46"/>
      <c r="EZ161" s="46"/>
      <c r="FA161" s="46"/>
      <c r="FB161" s="46"/>
      <c r="FC161" s="46"/>
      <c r="FD161" s="46"/>
      <c r="FE161" s="46"/>
      <c r="FF161" s="46"/>
      <c r="FG161" s="46"/>
      <c r="FH161" s="46"/>
      <c r="FI161" s="46"/>
      <c r="FJ161" s="46"/>
      <c r="FK161" s="46"/>
      <c r="FN161" s="33">
        <v>290</v>
      </c>
    </row>
    <row r="162" spans="1:170" s="33" customFormat="1" ht="30" customHeight="1">
      <c r="A162" s="32"/>
      <c r="B162" s="47" t="s">
        <v>150</v>
      </c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8"/>
      <c r="AC162" s="153"/>
      <c r="AD162" s="154"/>
      <c r="AE162" s="154"/>
      <c r="AF162" s="154"/>
      <c r="AG162" s="154"/>
      <c r="AH162" s="154"/>
      <c r="AI162" s="154"/>
      <c r="AJ162" s="154"/>
      <c r="AK162" s="155"/>
      <c r="AL162" s="52" t="s">
        <v>149</v>
      </c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3">
        <f t="shared" si="1"/>
        <v>1550</v>
      </c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140">
        <v>1550</v>
      </c>
      <c r="BR162" s="140"/>
      <c r="BS162" s="140"/>
      <c r="BT162" s="140"/>
      <c r="BU162" s="140"/>
      <c r="BV162" s="140"/>
      <c r="BW162" s="140"/>
      <c r="BX162" s="140"/>
      <c r="BY162" s="140"/>
      <c r="BZ162" s="140"/>
      <c r="CA162" s="140"/>
      <c r="CB162" s="140"/>
      <c r="CC162" s="140"/>
      <c r="CD162" s="140"/>
      <c r="CE162" s="140"/>
      <c r="CF162" s="140"/>
      <c r="CG162" s="166"/>
      <c r="CH162" s="166"/>
      <c r="CI162" s="166"/>
      <c r="CJ162" s="166"/>
      <c r="CK162" s="166"/>
      <c r="CL162" s="166"/>
      <c r="CM162" s="166"/>
      <c r="CN162" s="166"/>
      <c r="CO162" s="166"/>
      <c r="CP162" s="166"/>
      <c r="CQ162" s="166"/>
      <c r="CR162" s="166"/>
      <c r="CS162" s="166"/>
      <c r="CT162" s="166"/>
      <c r="CU162" s="166"/>
      <c r="CV162" s="166"/>
      <c r="CW162" s="166"/>
      <c r="CX162" s="166"/>
      <c r="CY162" s="16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140">
        <v>0</v>
      </c>
      <c r="EG162" s="140"/>
      <c r="EH162" s="140"/>
      <c r="EI162" s="140"/>
      <c r="EJ162" s="140"/>
      <c r="EK162" s="140"/>
      <c r="EL162" s="140"/>
      <c r="EM162" s="140"/>
      <c r="EN162" s="140"/>
      <c r="EO162" s="140"/>
      <c r="EP162" s="140"/>
      <c r="EQ162" s="140"/>
      <c r="ER162" s="140"/>
      <c r="ES162" s="140"/>
      <c r="ET162" s="140"/>
      <c r="EU162" s="140"/>
      <c r="EV162" s="46"/>
      <c r="EW162" s="46"/>
      <c r="EX162" s="46"/>
      <c r="EY162" s="46"/>
      <c r="EZ162" s="46"/>
      <c r="FA162" s="46"/>
      <c r="FB162" s="46"/>
      <c r="FC162" s="46"/>
      <c r="FD162" s="46"/>
      <c r="FE162" s="46"/>
      <c r="FF162" s="46"/>
      <c r="FG162" s="46"/>
      <c r="FH162" s="46"/>
      <c r="FI162" s="46"/>
      <c r="FJ162" s="46"/>
      <c r="FK162" s="46"/>
      <c r="FN162" s="33">
        <v>290</v>
      </c>
    </row>
    <row r="163" spans="1:170" s="33" customFormat="1" ht="15" customHeight="1">
      <c r="A163" s="32"/>
      <c r="B163" s="47" t="s">
        <v>152</v>
      </c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8"/>
      <c r="AC163" s="156"/>
      <c r="AD163" s="157"/>
      <c r="AE163" s="157"/>
      <c r="AF163" s="157"/>
      <c r="AG163" s="157"/>
      <c r="AH163" s="157"/>
      <c r="AI163" s="157"/>
      <c r="AJ163" s="157"/>
      <c r="AK163" s="158"/>
      <c r="AL163" s="52" t="s">
        <v>151</v>
      </c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3">
        <f t="shared" si="1"/>
        <v>10000</v>
      </c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140">
        <v>10000</v>
      </c>
      <c r="BR163" s="140"/>
      <c r="BS163" s="140"/>
      <c r="BT163" s="140"/>
      <c r="BU163" s="140"/>
      <c r="BV163" s="140"/>
      <c r="BW163" s="140"/>
      <c r="BX163" s="140"/>
      <c r="BY163" s="140"/>
      <c r="BZ163" s="140"/>
      <c r="CA163" s="140"/>
      <c r="CB163" s="140"/>
      <c r="CC163" s="140"/>
      <c r="CD163" s="140"/>
      <c r="CE163" s="140"/>
      <c r="CF163" s="140"/>
      <c r="CG163" s="166"/>
      <c r="CH163" s="166"/>
      <c r="CI163" s="166"/>
      <c r="CJ163" s="166"/>
      <c r="CK163" s="166"/>
      <c r="CL163" s="166"/>
      <c r="CM163" s="166"/>
      <c r="CN163" s="166"/>
      <c r="CO163" s="166"/>
      <c r="CP163" s="166"/>
      <c r="CQ163" s="166"/>
      <c r="CR163" s="166"/>
      <c r="CS163" s="166"/>
      <c r="CT163" s="166"/>
      <c r="CU163" s="166"/>
      <c r="CV163" s="166"/>
      <c r="CW163" s="166"/>
      <c r="CX163" s="166"/>
      <c r="CY163" s="16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140">
        <v>0</v>
      </c>
      <c r="EG163" s="140"/>
      <c r="EH163" s="140"/>
      <c r="EI163" s="140"/>
      <c r="EJ163" s="140"/>
      <c r="EK163" s="140"/>
      <c r="EL163" s="140"/>
      <c r="EM163" s="140"/>
      <c r="EN163" s="140"/>
      <c r="EO163" s="140"/>
      <c r="EP163" s="140"/>
      <c r="EQ163" s="140"/>
      <c r="ER163" s="140"/>
      <c r="ES163" s="140"/>
      <c r="ET163" s="140"/>
      <c r="EU163" s="140"/>
      <c r="EV163" s="46"/>
      <c r="EW163" s="46"/>
      <c r="EX163" s="46"/>
      <c r="EY163" s="46"/>
      <c r="EZ163" s="46"/>
      <c r="FA163" s="46"/>
      <c r="FB163" s="46"/>
      <c r="FC163" s="46"/>
      <c r="FD163" s="46"/>
      <c r="FE163" s="46"/>
      <c r="FF163" s="46"/>
      <c r="FG163" s="46"/>
      <c r="FH163" s="46"/>
      <c r="FI163" s="46"/>
      <c r="FJ163" s="46"/>
      <c r="FK163" s="46"/>
      <c r="FN163" s="33">
        <v>290</v>
      </c>
    </row>
    <row r="164" spans="1:167" s="33" customFormat="1" ht="43.5" customHeight="1">
      <c r="A164" s="34"/>
      <c r="B164" s="141" t="s">
        <v>155</v>
      </c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2"/>
      <c r="AC164" s="137" t="s">
        <v>154</v>
      </c>
      <c r="AD164" s="138"/>
      <c r="AE164" s="138"/>
      <c r="AF164" s="138"/>
      <c r="AG164" s="138"/>
      <c r="AH164" s="138"/>
      <c r="AI164" s="138"/>
      <c r="AJ164" s="138"/>
      <c r="AK164" s="139"/>
      <c r="AL164" s="151" t="s">
        <v>151</v>
      </c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31">
        <f t="shared" si="1"/>
        <v>0</v>
      </c>
      <c r="BB164" s="131"/>
      <c r="BC164" s="131"/>
      <c r="BD164" s="131"/>
      <c r="BE164" s="131"/>
      <c r="BF164" s="131"/>
      <c r="BG164" s="131"/>
      <c r="BH164" s="131"/>
      <c r="BI164" s="131"/>
      <c r="BJ164" s="131"/>
      <c r="BK164" s="131"/>
      <c r="BL164" s="131"/>
      <c r="BM164" s="131"/>
      <c r="BN164" s="131"/>
      <c r="BO164" s="131"/>
      <c r="BP164" s="131"/>
      <c r="BQ164" s="149"/>
      <c r="BR164" s="149"/>
      <c r="BS164" s="149"/>
      <c r="BT164" s="149"/>
      <c r="BU164" s="149"/>
      <c r="BV164" s="149"/>
      <c r="BW164" s="149"/>
      <c r="BX164" s="149"/>
      <c r="BY164" s="149"/>
      <c r="BZ164" s="149"/>
      <c r="CA164" s="149"/>
      <c r="CB164" s="149"/>
      <c r="CC164" s="149"/>
      <c r="CD164" s="149"/>
      <c r="CE164" s="149"/>
      <c r="CF164" s="149"/>
      <c r="CG164" s="152"/>
      <c r="CH164" s="152"/>
      <c r="CI164" s="152"/>
      <c r="CJ164" s="152"/>
      <c r="CK164" s="152"/>
      <c r="CL164" s="152"/>
      <c r="CM164" s="152"/>
      <c r="CN164" s="152"/>
      <c r="CO164" s="152"/>
      <c r="CP164" s="152"/>
      <c r="CQ164" s="152"/>
      <c r="CR164" s="152"/>
      <c r="CS164" s="152"/>
      <c r="CT164" s="152"/>
      <c r="CU164" s="152"/>
      <c r="CV164" s="152"/>
      <c r="CW164" s="152"/>
      <c r="CX164" s="152"/>
      <c r="CY164" s="152"/>
      <c r="CZ164" s="149"/>
      <c r="DA164" s="149"/>
      <c r="DB164" s="149"/>
      <c r="DC164" s="149"/>
      <c r="DD164" s="149"/>
      <c r="DE164" s="149"/>
      <c r="DF164" s="149"/>
      <c r="DG164" s="149"/>
      <c r="DH164" s="149"/>
      <c r="DI164" s="149"/>
      <c r="DJ164" s="149"/>
      <c r="DK164" s="149"/>
      <c r="DL164" s="149"/>
      <c r="DM164" s="149"/>
      <c r="DN164" s="149"/>
      <c r="DO164" s="149"/>
      <c r="DP164" s="149"/>
      <c r="DQ164" s="149"/>
      <c r="DR164" s="149"/>
      <c r="DS164" s="149"/>
      <c r="DT164" s="149"/>
      <c r="DU164" s="149"/>
      <c r="DV164" s="149"/>
      <c r="DW164" s="149"/>
      <c r="DX164" s="149"/>
      <c r="DY164" s="149"/>
      <c r="DZ164" s="149"/>
      <c r="EA164" s="149"/>
      <c r="EB164" s="149"/>
      <c r="EC164" s="149"/>
      <c r="ED164" s="149"/>
      <c r="EE164" s="149"/>
      <c r="EF164" s="149"/>
      <c r="EG164" s="149"/>
      <c r="EH164" s="149"/>
      <c r="EI164" s="149"/>
      <c r="EJ164" s="149"/>
      <c r="EK164" s="149"/>
      <c r="EL164" s="149"/>
      <c r="EM164" s="149"/>
      <c r="EN164" s="149"/>
      <c r="EO164" s="149"/>
      <c r="EP164" s="149"/>
      <c r="EQ164" s="149"/>
      <c r="ER164" s="149"/>
      <c r="ES164" s="149"/>
      <c r="ET164" s="149"/>
      <c r="EU164" s="149"/>
      <c r="EV164" s="149"/>
      <c r="EW164" s="149"/>
      <c r="EX164" s="149"/>
      <c r="EY164" s="149"/>
      <c r="EZ164" s="149"/>
      <c r="FA164" s="149"/>
      <c r="FB164" s="149"/>
      <c r="FC164" s="149"/>
      <c r="FD164" s="149"/>
      <c r="FE164" s="149"/>
      <c r="FF164" s="149"/>
      <c r="FG164" s="149"/>
      <c r="FH164" s="149"/>
      <c r="FI164" s="149"/>
      <c r="FJ164" s="149"/>
      <c r="FK164" s="149"/>
    </row>
    <row r="165" spans="1:167" s="33" customFormat="1" ht="43.5" customHeight="1">
      <c r="A165" s="32"/>
      <c r="B165" s="47" t="s">
        <v>157</v>
      </c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8"/>
      <c r="AC165" s="137" t="s">
        <v>156</v>
      </c>
      <c r="AD165" s="138"/>
      <c r="AE165" s="138"/>
      <c r="AF165" s="138"/>
      <c r="AG165" s="138"/>
      <c r="AH165" s="138"/>
      <c r="AI165" s="138"/>
      <c r="AJ165" s="138"/>
      <c r="AK165" s="139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0">
        <f>BQ165+CG165+CZ165+DP165+EF165</f>
        <v>0</v>
      </c>
      <c r="BB165" s="131"/>
      <c r="BC165" s="131"/>
      <c r="BD165" s="131"/>
      <c r="BE165" s="131"/>
      <c r="BF165" s="131"/>
      <c r="BG165" s="131"/>
      <c r="BH165" s="131"/>
      <c r="BI165" s="131"/>
      <c r="BJ165" s="131"/>
      <c r="BK165" s="131"/>
      <c r="BL165" s="131"/>
      <c r="BM165" s="131"/>
      <c r="BN165" s="131"/>
      <c r="BO165" s="131"/>
      <c r="BP165" s="131"/>
      <c r="BQ165" s="149">
        <f>BQ167</f>
        <v>0</v>
      </c>
      <c r="BR165" s="149"/>
      <c r="BS165" s="149"/>
      <c r="BT165" s="149"/>
      <c r="BU165" s="149"/>
      <c r="BV165" s="149"/>
      <c r="BW165" s="149"/>
      <c r="BX165" s="149"/>
      <c r="BY165" s="149"/>
      <c r="BZ165" s="149"/>
      <c r="CA165" s="149"/>
      <c r="CB165" s="149"/>
      <c r="CC165" s="149"/>
      <c r="CD165" s="149"/>
      <c r="CE165" s="149"/>
      <c r="CF165" s="149"/>
      <c r="CG165" s="152">
        <f>CG167</f>
        <v>0</v>
      </c>
      <c r="CH165" s="152"/>
      <c r="CI165" s="152"/>
      <c r="CJ165" s="152"/>
      <c r="CK165" s="152"/>
      <c r="CL165" s="152"/>
      <c r="CM165" s="152"/>
      <c r="CN165" s="152"/>
      <c r="CO165" s="152"/>
      <c r="CP165" s="152"/>
      <c r="CQ165" s="152"/>
      <c r="CR165" s="152"/>
      <c r="CS165" s="152"/>
      <c r="CT165" s="152"/>
      <c r="CU165" s="152"/>
      <c r="CV165" s="152"/>
      <c r="CW165" s="152"/>
      <c r="CX165" s="152"/>
      <c r="CY165" s="152"/>
      <c r="CZ165" s="149">
        <f>CZ167</f>
        <v>0</v>
      </c>
      <c r="DA165" s="149"/>
      <c r="DB165" s="149"/>
      <c r="DC165" s="149"/>
      <c r="DD165" s="149"/>
      <c r="DE165" s="149"/>
      <c r="DF165" s="149"/>
      <c r="DG165" s="149"/>
      <c r="DH165" s="149"/>
      <c r="DI165" s="149"/>
      <c r="DJ165" s="149"/>
      <c r="DK165" s="149"/>
      <c r="DL165" s="149"/>
      <c r="DM165" s="149"/>
      <c r="DN165" s="149"/>
      <c r="DO165" s="149"/>
      <c r="DP165" s="149">
        <f>DP167</f>
        <v>0</v>
      </c>
      <c r="DQ165" s="149"/>
      <c r="DR165" s="149"/>
      <c r="DS165" s="149"/>
      <c r="DT165" s="149"/>
      <c r="DU165" s="149"/>
      <c r="DV165" s="149"/>
      <c r="DW165" s="149"/>
      <c r="DX165" s="149"/>
      <c r="DY165" s="149"/>
      <c r="DZ165" s="149"/>
      <c r="EA165" s="149"/>
      <c r="EB165" s="149"/>
      <c r="EC165" s="149"/>
      <c r="ED165" s="149"/>
      <c r="EE165" s="149"/>
      <c r="EF165" s="149">
        <f>EF167</f>
        <v>0</v>
      </c>
      <c r="EG165" s="149"/>
      <c r="EH165" s="149"/>
      <c r="EI165" s="149"/>
      <c r="EJ165" s="149"/>
      <c r="EK165" s="149"/>
      <c r="EL165" s="149"/>
      <c r="EM165" s="149"/>
      <c r="EN165" s="149"/>
      <c r="EO165" s="149"/>
      <c r="EP165" s="149"/>
      <c r="EQ165" s="149"/>
      <c r="ER165" s="149"/>
      <c r="ES165" s="149"/>
      <c r="ET165" s="149"/>
      <c r="EU165" s="149"/>
      <c r="EV165" s="149">
        <f>EV167</f>
        <v>0</v>
      </c>
      <c r="EW165" s="149"/>
      <c r="EX165" s="149"/>
      <c r="EY165" s="149"/>
      <c r="EZ165" s="149"/>
      <c r="FA165" s="149"/>
      <c r="FB165" s="149"/>
      <c r="FC165" s="149"/>
      <c r="FD165" s="149"/>
      <c r="FE165" s="149"/>
      <c r="FF165" s="149"/>
      <c r="FG165" s="149"/>
      <c r="FH165" s="149"/>
      <c r="FI165" s="149"/>
      <c r="FJ165" s="149"/>
      <c r="FK165" s="149"/>
    </row>
    <row r="166" spans="1:167" s="33" customFormat="1" ht="15" customHeight="1">
      <c r="A166" s="32"/>
      <c r="B166" s="47" t="s">
        <v>1</v>
      </c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8"/>
      <c r="AC166" s="153"/>
      <c r="AD166" s="154"/>
      <c r="AE166" s="154"/>
      <c r="AF166" s="154"/>
      <c r="AG166" s="154"/>
      <c r="AH166" s="154"/>
      <c r="AI166" s="154"/>
      <c r="AJ166" s="154"/>
      <c r="AK166" s="155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59">
        <f t="shared" si="1"/>
        <v>0</v>
      </c>
      <c r="BB166" s="159"/>
      <c r="BC166" s="159"/>
      <c r="BD166" s="159"/>
      <c r="BE166" s="159"/>
      <c r="BF166" s="159"/>
      <c r="BG166" s="159"/>
      <c r="BH166" s="159"/>
      <c r="BI166" s="159"/>
      <c r="BJ166" s="159"/>
      <c r="BK166" s="159"/>
      <c r="BL166" s="159"/>
      <c r="BM166" s="159"/>
      <c r="BN166" s="159"/>
      <c r="BO166" s="159"/>
      <c r="BP166" s="159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160"/>
      <c r="CH166" s="160"/>
      <c r="CI166" s="160"/>
      <c r="CJ166" s="160"/>
      <c r="CK166" s="160"/>
      <c r="CL166" s="160"/>
      <c r="CM166" s="160"/>
      <c r="CN166" s="160"/>
      <c r="CO166" s="160"/>
      <c r="CP166" s="160"/>
      <c r="CQ166" s="160"/>
      <c r="CR166" s="160"/>
      <c r="CS166" s="160"/>
      <c r="CT166" s="160"/>
      <c r="CU166" s="160"/>
      <c r="CV166" s="160"/>
      <c r="CW166" s="160"/>
      <c r="CX166" s="160"/>
      <c r="CY166" s="160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</row>
    <row r="167" spans="1:167" s="33" customFormat="1" ht="15" customHeight="1">
      <c r="A167" s="35"/>
      <c r="B167" s="161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2"/>
      <c r="AC167" s="156"/>
      <c r="AD167" s="157"/>
      <c r="AE167" s="157"/>
      <c r="AF167" s="157"/>
      <c r="AG167" s="157"/>
      <c r="AH167" s="157"/>
      <c r="AI167" s="157"/>
      <c r="AJ167" s="157"/>
      <c r="AK167" s="15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59">
        <f t="shared" si="1"/>
        <v>0</v>
      </c>
      <c r="BB167" s="159"/>
      <c r="BC167" s="159"/>
      <c r="BD167" s="159"/>
      <c r="BE167" s="159"/>
      <c r="BF167" s="159"/>
      <c r="BG167" s="159"/>
      <c r="BH167" s="159"/>
      <c r="BI167" s="159"/>
      <c r="BJ167" s="159"/>
      <c r="BK167" s="159"/>
      <c r="BL167" s="159"/>
      <c r="BM167" s="159"/>
      <c r="BN167" s="159"/>
      <c r="BO167" s="159"/>
      <c r="BP167" s="159"/>
      <c r="BQ167" s="54">
        <v>0</v>
      </c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160"/>
      <c r="CH167" s="160"/>
      <c r="CI167" s="160"/>
      <c r="CJ167" s="160"/>
      <c r="CK167" s="160"/>
      <c r="CL167" s="160"/>
      <c r="CM167" s="160"/>
      <c r="CN167" s="160"/>
      <c r="CO167" s="160"/>
      <c r="CP167" s="160"/>
      <c r="CQ167" s="160"/>
      <c r="CR167" s="160"/>
      <c r="CS167" s="160"/>
      <c r="CT167" s="160"/>
      <c r="CU167" s="160"/>
      <c r="CV167" s="160"/>
      <c r="CW167" s="160"/>
      <c r="CX167" s="160"/>
      <c r="CY167" s="160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54"/>
    </row>
    <row r="168" spans="1:167" s="5" customFormat="1" ht="43.5" customHeight="1">
      <c r="A168" s="30"/>
      <c r="B168" s="100" t="s">
        <v>158</v>
      </c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1"/>
      <c r="AC168" s="167"/>
      <c r="AD168" s="168"/>
      <c r="AE168" s="168"/>
      <c r="AF168" s="168"/>
      <c r="AG168" s="168"/>
      <c r="AH168" s="168"/>
      <c r="AI168" s="168"/>
      <c r="AJ168" s="168"/>
      <c r="AK168" s="169"/>
      <c r="AL168" s="151" t="s">
        <v>154</v>
      </c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31">
        <f t="shared" si="1"/>
        <v>1559717.28</v>
      </c>
      <c r="BB168" s="131"/>
      <c r="BC168" s="131"/>
      <c r="BD168" s="131"/>
      <c r="BE168" s="131"/>
      <c r="BF168" s="131"/>
      <c r="BG168" s="131"/>
      <c r="BH168" s="131"/>
      <c r="BI168" s="131"/>
      <c r="BJ168" s="131"/>
      <c r="BK168" s="131"/>
      <c r="BL168" s="131"/>
      <c r="BM168" s="131"/>
      <c r="BN168" s="131"/>
      <c r="BO168" s="131"/>
      <c r="BP168" s="131"/>
      <c r="BQ168" s="149">
        <f>BQ170+BQ171+BQ172+BQ173+BQ174+BQ175+BQ176+BQ177+BQ178+BQ179+BQ180+BQ181+BQ182</f>
        <v>1431713.07</v>
      </c>
      <c r="BR168" s="149"/>
      <c r="BS168" s="149"/>
      <c r="BT168" s="149"/>
      <c r="BU168" s="149"/>
      <c r="BV168" s="149"/>
      <c r="BW168" s="149"/>
      <c r="BX168" s="149"/>
      <c r="BY168" s="149"/>
      <c r="BZ168" s="149"/>
      <c r="CA168" s="149"/>
      <c r="CB168" s="149"/>
      <c r="CC168" s="149"/>
      <c r="CD168" s="149"/>
      <c r="CE168" s="149"/>
      <c r="CF168" s="149"/>
      <c r="CG168" s="152">
        <f>CG170+CG171+CG172+CG173+CG174+CG175+CG176+CG177+CG178+CG179+CG180+CG181+CG182</f>
        <v>2635.21</v>
      </c>
      <c r="CH168" s="152"/>
      <c r="CI168" s="152"/>
      <c r="CJ168" s="152"/>
      <c r="CK168" s="152"/>
      <c r="CL168" s="152"/>
      <c r="CM168" s="152"/>
      <c r="CN168" s="152"/>
      <c r="CO168" s="152"/>
      <c r="CP168" s="152"/>
      <c r="CQ168" s="152"/>
      <c r="CR168" s="152"/>
      <c r="CS168" s="152"/>
      <c r="CT168" s="152"/>
      <c r="CU168" s="152"/>
      <c r="CV168" s="152"/>
      <c r="CW168" s="152"/>
      <c r="CX168" s="152"/>
      <c r="CY168" s="152"/>
      <c r="CZ168" s="149">
        <f>CZ170+CZ171+CZ172+CZ173+CZ174+CZ175+CZ176+CZ177+CZ178+CZ179+CZ180+CZ181+CZ182</f>
        <v>0</v>
      </c>
      <c r="DA168" s="149"/>
      <c r="DB168" s="149"/>
      <c r="DC168" s="149"/>
      <c r="DD168" s="149"/>
      <c r="DE168" s="149"/>
      <c r="DF168" s="149"/>
      <c r="DG168" s="149"/>
      <c r="DH168" s="149"/>
      <c r="DI168" s="149"/>
      <c r="DJ168" s="149"/>
      <c r="DK168" s="149"/>
      <c r="DL168" s="149"/>
      <c r="DM168" s="149"/>
      <c r="DN168" s="149"/>
      <c r="DO168" s="149"/>
      <c r="DP168" s="149">
        <f>DP170+DP171+DP172+DP173+DP174+DP175+DP176+DP177+DP178+DP179+DP180+DP181+DP182</f>
        <v>0</v>
      </c>
      <c r="DQ168" s="149"/>
      <c r="DR168" s="149"/>
      <c r="DS168" s="149"/>
      <c r="DT168" s="149"/>
      <c r="DU168" s="149"/>
      <c r="DV168" s="149"/>
      <c r="DW168" s="149"/>
      <c r="DX168" s="149"/>
      <c r="DY168" s="149"/>
      <c r="DZ168" s="149"/>
      <c r="EA168" s="149"/>
      <c r="EB168" s="149"/>
      <c r="EC168" s="149"/>
      <c r="ED168" s="149"/>
      <c r="EE168" s="149"/>
      <c r="EF168" s="149">
        <f>EF170+EF171+EF172+EF173+EF174+EF175+EF176+EF177+EF178+EF179+EF180+EF181+EF182</f>
        <v>125369</v>
      </c>
      <c r="EG168" s="149"/>
      <c r="EH168" s="149"/>
      <c r="EI168" s="149"/>
      <c r="EJ168" s="149"/>
      <c r="EK168" s="149"/>
      <c r="EL168" s="149"/>
      <c r="EM168" s="149"/>
      <c r="EN168" s="149"/>
      <c r="EO168" s="149"/>
      <c r="EP168" s="149"/>
      <c r="EQ168" s="149"/>
      <c r="ER168" s="149"/>
      <c r="ES168" s="149"/>
      <c r="ET168" s="149"/>
      <c r="EU168" s="149"/>
      <c r="EV168" s="149">
        <f>EV170+EV171+EV172+EV173+EV174+EV175+EV176+EV177+EV178+EV179+EV180+EV181+EV182</f>
        <v>0</v>
      </c>
      <c r="EW168" s="149"/>
      <c r="EX168" s="149"/>
      <c r="EY168" s="149"/>
      <c r="EZ168" s="149"/>
      <c r="FA168" s="149"/>
      <c r="FB168" s="149"/>
      <c r="FC168" s="149"/>
      <c r="FD168" s="149"/>
      <c r="FE168" s="149"/>
      <c r="FF168" s="149"/>
      <c r="FG168" s="149"/>
      <c r="FH168" s="149"/>
      <c r="FI168" s="149"/>
      <c r="FJ168" s="149"/>
      <c r="FK168" s="149"/>
    </row>
    <row r="169" spans="1:167" s="5" customFormat="1" ht="15">
      <c r="A169" s="30"/>
      <c r="B169" s="100" t="s">
        <v>1</v>
      </c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1"/>
      <c r="AC169" s="170"/>
      <c r="AD169" s="171"/>
      <c r="AE169" s="171"/>
      <c r="AF169" s="171"/>
      <c r="AG169" s="171"/>
      <c r="AH169" s="171"/>
      <c r="AI169" s="171"/>
      <c r="AJ169" s="171"/>
      <c r="AK169" s="172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59">
        <f t="shared" si="1"/>
        <v>0</v>
      </c>
      <c r="BB169" s="159"/>
      <c r="BC169" s="159"/>
      <c r="BD169" s="159"/>
      <c r="BE169" s="159"/>
      <c r="BF169" s="159"/>
      <c r="BG169" s="159"/>
      <c r="BH169" s="159"/>
      <c r="BI169" s="159"/>
      <c r="BJ169" s="159"/>
      <c r="BK169" s="159"/>
      <c r="BL169" s="159"/>
      <c r="BM169" s="159"/>
      <c r="BN169" s="159"/>
      <c r="BO169" s="159"/>
      <c r="BP169" s="159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160"/>
      <c r="CH169" s="160"/>
      <c r="CI169" s="160"/>
      <c r="CJ169" s="160"/>
      <c r="CK169" s="160"/>
      <c r="CL169" s="160"/>
      <c r="CM169" s="160"/>
      <c r="CN169" s="160"/>
      <c r="CO169" s="160"/>
      <c r="CP169" s="160"/>
      <c r="CQ169" s="160"/>
      <c r="CR169" s="160"/>
      <c r="CS169" s="160"/>
      <c r="CT169" s="160"/>
      <c r="CU169" s="160"/>
      <c r="CV169" s="160"/>
      <c r="CW169" s="160"/>
      <c r="CX169" s="160"/>
      <c r="CY169" s="160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</row>
    <row r="170" spans="1:167" s="5" customFormat="1" ht="60.75" customHeight="1">
      <c r="A170" s="30"/>
      <c r="B170" s="100" t="s">
        <v>160</v>
      </c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1"/>
      <c r="AC170" s="170"/>
      <c r="AD170" s="171"/>
      <c r="AE170" s="171"/>
      <c r="AF170" s="171"/>
      <c r="AG170" s="171"/>
      <c r="AH170" s="171"/>
      <c r="AI170" s="171"/>
      <c r="AJ170" s="171"/>
      <c r="AK170" s="172"/>
      <c r="AL170" s="148" t="s">
        <v>159</v>
      </c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59">
        <f t="shared" si="1"/>
        <v>0</v>
      </c>
      <c r="BB170" s="159"/>
      <c r="BC170" s="159"/>
      <c r="BD170" s="159"/>
      <c r="BE170" s="159"/>
      <c r="BF170" s="159"/>
      <c r="BG170" s="159"/>
      <c r="BH170" s="159"/>
      <c r="BI170" s="159"/>
      <c r="BJ170" s="159"/>
      <c r="BK170" s="159"/>
      <c r="BL170" s="159"/>
      <c r="BM170" s="159"/>
      <c r="BN170" s="159"/>
      <c r="BO170" s="159"/>
      <c r="BP170" s="159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160"/>
      <c r="CH170" s="160"/>
      <c r="CI170" s="160"/>
      <c r="CJ170" s="160"/>
      <c r="CK170" s="160"/>
      <c r="CL170" s="160"/>
      <c r="CM170" s="160"/>
      <c r="CN170" s="160"/>
      <c r="CO170" s="160"/>
      <c r="CP170" s="160"/>
      <c r="CQ170" s="160"/>
      <c r="CR170" s="160"/>
      <c r="CS170" s="160"/>
      <c r="CT170" s="160"/>
      <c r="CU170" s="160"/>
      <c r="CV170" s="160"/>
      <c r="CW170" s="160"/>
      <c r="CX170" s="160"/>
      <c r="CY170" s="160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DT170" s="54"/>
      <c r="DU170" s="54"/>
      <c r="DV170" s="54"/>
      <c r="DW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  <c r="ES170" s="54"/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4"/>
      <c r="FF170" s="54"/>
      <c r="FG170" s="54"/>
      <c r="FH170" s="54"/>
      <c r="FI170" s="54"/>
      <c r="FJ170" s="54"/>
      <c r="FK170" s="54"/>
    </row>
    <row r="171" spans="1:170" s="5" customFormat="1" ht="15">
      <c r="A171" s="30"/>
      <c r="B171" s="100" t="s">
        <v>161</v>
      </c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1"/>
      <c r="AC171" s="170"/>
      <c r="AD171" s="171"/>
      <c r="AE171" s="171"/>
      <c r="AF171" s="171"/>
      <c r="AG171" s="171"/>
      <c r="AH171" s="171"/>
      <c r="AI171" s="171"/>
      <c r="AJ171" s="171"/>
      <c r="AK171" s="172"/>
      <c r="AL171" s="148" t="s">
        <v>162</v>
      </c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59">
        <f t="shared" si="1"/>
        <v>108000</v>
      </c>
      <c r="BB171" s="159"/>
      <c r="BC171" s="159"/>
      <c r="BD171" s="159"/>
      <c r="BE171" s="159"/>
      <c r="BF171" s="159"/>
      <c r="BG171" s="159"/>
      <c r="BH171" s="159"/>
      <c r="BI171" s="159"/>
      <c r="BJ171" s="159"/>
      <c r="BK171" s="159"/>
      <c r="BL171" s="159"/>
      <c r="BM171" s="159"/>
      <c r="BN171" s="159"/>
      <c r="BO171" s="159"/>
      <c r="BP171" s="159"/>
      <c r="BQ171" s="140">
        <v>108000</v>
      </c>
      <c r="BR171" s="140"/>
      <c r="BS171" s="140"/>
      <c r="BT171" s="140"/>
      <c r="BU171" s="140"/>
      <c r="BV171" s="140"/>
      <c r="BW171" s="140"/>
      <c r="BX171" s="140"/>
      <c r="BY171" s="140"/>
      <c r="BZ171" s="140"/>
      <c r="CA171" s="140"/>
      <c r="CB171" s="140"/>
      <c r="CC171" s="140"/>
      <c r="CD171" s="140"/>
      <c r="CE171" s="140"/>
      <c r="CF171" s="140"/>
      <c r="CG171" s="160"/>
      <c r="CH171" s="160"/>
      <c r="CI171" s="160"/>
      <c r="CJ171" s="160"/>
      <c r="CK171" s="160"/>
      <c r="CL171" s="160"/>
      <c r="CM171" s="160"/>
      <c r="CN171" s="160"/>
      <c r="CO171" s="160"/>
      <c r="CP171" s="160"/>
      <c r="CQ171" s="160"/>
      <c r="CR171" s="160"/>
      <c r="CS171" s="160"/>
      <c r="CT171" s="160"/>
      <c r="CU171" s="160"/>
      <c r="CV171" s="160"/>
      <c r="CW171" s="160"/>
      <c r="CX171" s="160"/>
      <c r="CY171" s="160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  <c r="DW171" s="54"/>
      <c r="DX171" s="54"/>
      <c r="DY171" s="54"/>
      <c r="DZ171" s="54"/>
      <c r="EA171" s="54"/>
      <c r="EB171" s="54"/>
      <c r="EC171" s="54"/>
      <c r="ED171" s="54"/>
      <c r="EE171" s="54"/>
      <c r="EF171" s="140">
        <v>0</v>
      </c>
      <c r="EG171" s="140"/>
      <c r="EH171" s="140"/>
      <c r="EI171" s="140"/>
      <c r="EJ171" s="140"/>
      <c r="EK171" s="140"/>
      <c r="EL171" s="140"/>
      <c r="EM171" s="140"/>
      <c r="EN171" s="140"/>
      <c r="EO171" s="140"/>
      <c r="EP171" s="140"/>
      <c r="EQ171" s="140"/>
      <c r="ER171" s="140"/>
      <c r="ES171" s="140"/>
      <c r="ET171" s="140"/>
      <c r="EU171" s="140"/>
      <c r="EV171" s="54"/>
      <c r="EW171" s="54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54"/>
      <c r="FI171" s="54"/>
      <c r="FJ171" s="54"/>
      <c r="FK171" s="54"/>
      <c r="FN171" s="5">
        <v>221</v>
      </c>
    </row>
    <row r="172" spans="1:170" s="5" customFormat="1" ht="15">
      <c r="A172" s="30"/>
      <c r="B172" s="100" t="s">
        <v>163</v>
      </c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1"/>
      <c r="AC172" s="170"/>
      <c r="AD172" s="171"/>
      <c r="AE172" s="171"/>
      <c r="AF172" s="171"/>
      <c r="AG172" s="171"/>
      <c r="AH172" s="171"/>
      <c r="AI172" s="171"/>
      <c r="AJ172" s="171"/>
      <c r="AK172" s="172"/>
      <c r="AL172" s="148" t="s">
        <v>162</v>
      </c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59">
        <f t="shared" si="1"/>
        <v>3200</v>
      </c>
      <c r="BB172" s="159"/>
      <c r="BC172" s="159"/>
      <c r="BD172" s="159"/>
      <c r="BE172" s="159"/>
      <c r="BF172" s="159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59"/>
      <c r="BQ172" s="140">
        <v>3200</v>
      </c>
      <c r="BR172" s="140"/>
      <c r="BS172" s="140"/>
      <c r="BT172" s="140"/>
      <c r="BU172" s="140"/>
      <c r="BV172" s="140"/>
      <c r="BW172" s="140"/>
      <c r="BX172" s="140"/>
      <c r="BY172" s="140"/>
      <c r="BZ172" s="140"/>
      <c r="CA172" s="140"/>
      <c r="CB172" s="140"/>
      <c r="CC172" s="140"/>
      <c r="CD172" s="140"/>
      <c r="CE172" s="140"/>
      <c r="CF172" s="140"/>
      <c r="CG172" s="160"/>
      <c r="CH172" s="160"/>
      <c r="CI172" s="160"/>
      <c r="CJ172" s="160"/>
      <c r="CK172" s="160"/>
      <c r="CL172" s="160"/>
      <c r="CM172" s="160"/>
      <c r="CN172" s="160"/>
      <c r="CO172" s="160"/>
      <c r="CP172" s="160"/>
      <c r="CQ172" s="160"/>
      <c r="CR172" s="160"/>
      <c r="CS172" s="160"/>
      <c r="CT172" s="160"/>
      <c r="CU172" s="160"/>
      <c r="CV172" s="160"/>
      <c r="CW172" s="160"/>
      <c r="CX172" s="160"/>
      <c r="CY172" s="160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DT172" s="54"/>
      <c r="DU172" s="54"/>
      <c r="DV172" s="54"/>
      <c r="DW172" s="54"/>
      <c r="DX172" s="54"/>
      <c r="DY172" s="54"/>
      <c r="DZ172" s="54"/>
      <c r="EA172" s="54"/>
      <c r="EB172" s="54"/>
      <c r="EC172" s="54"/>
      <c r="ED172" s="54"/>
      <c r="EE172" s="54"/>
      <c r="EF172" s="140">
        <v>0</v>
      </c>
      <c r="EG172" s="140"/>
      <c r="EH172" s="140"/>
      <c r="EI172" s="140"/>
      <c r="EJ172" s="140"/>
      <c r="EK172" s="140"/>
      <c r="EL172" s="140"/>
      <c r="EM172" s="140"/>
      <c r="EN172" s="140"/>
      <c r="EO172" s="140"/>
      <c r="EP172" s="140"/>
      <c r="EQ172" s="140"/>
      <c r="ER172" s="140"/>
      <c r="ES172" s="140"/>
      <c r="ET172" s="140"/>
      <c r="EU172" s="140"/>
      <c r="EV172" s="54"/>
      <c r="EW172" s="54"/>
      <c r="EX172" s="54"/>
      <c r="EY172" s="54"/>
      <c r="EZ172" s="54"/>
      <c r="FA172" s="54"/>
      <c r="FB172" s="54"/>
      <c r="FC172" s="54"/>
      <c r="FD172" s="54"/>
      <c r="FE172" s="54"/>
      <c r="FF172" s="54"/>
      <c r="FG172" s="54"/>
      <c r="FH172" s="54"/>
      <c r="FI172" s="54"/>
      <c r="FJ172" s="54"/>
      <c r="FK172" s="54"/>
      <c r="FN172" s="5">
        <v>222</v>
      </c>
    </row>
    <row r="173" spans="1:170" s="5" customFormat="1" ht="15">
      <c r="A173" s="30"/>
      <c r="B173" s="100" t="s">
        <v>164</v>
      </c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1"/>
      <c r="AC173" s="170"/>
      <c r="AD173" s="171"/>
      <c r="AE173" s="171"/>
      <c r="AF173" s="171"/>
      <c r="AG173" s="171"/>
      <c r="AH173" s="171"/>
      <c r="AI173" s="171"/>
      <c r="AJ173" s="171"/>
      <c r="AK173" s="172"/>
      <c r="AL173" s="148" t="s">
        <v>162</v>
      </c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59">
        <f t="shared" si="1"/>
        <v>288370.64</v>
      </c>
      <c r="BB173" s="159"/>
      <c r="BC173" s="159"/>
      <c r="BD173" s="159"/>
      <c r="BE173" s="159"/>
      <c r="BF173" s="159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59"/>
      <c r="BQ173" s="140">
        <v>288370.64</v>
      </c>
      <c r="BR173" s="140"/>
      <c r="BS173" s="140"/>
      <c r="BT173" s="140"/>
      <c r="BU173" s="140"/>
      <c r="BV173" s="140"/>
      <c r="BW173" s="140"/>
      <c r="BX173" s="140"/>
      <c r="BY173" s="140"/>
      <c r="BZ173" s="140"/>
      <c r="CA173" s="140"/>
      <c r="CB173" s="140"/>
      <c r="CC173" s="140"/>
      <c r="CD173" s="140"/>
      <c r="CE173" s="140"/>
      <c r="CF173" s="140"/>
      <c r="CG173" s="160"/>
      <c r="CH173" s="160"/>
      <c r="CI173" s="160"/>
      <c r="CJ173" s="160"/>
      <c r="CK173" s="160"/>
      <c r="CL173" s="160"/>
      <c r="CM173" s="160"/>
      <c r="CN173" s="160"/>
      <c r="CO173" s="160"/>
      <c r="CP173" s="160"/>
      <c r="CQ173" s="160"/>
      <c r="CR173" s="160"/>
      <c r="CS173" s="160"/>
      <c r="CT173" s="160"/>
      <c r="CU173" s="160"/>
      <c r="CV173" s="160"/>
      <c r="CW173" s="160"/>
      <c r="CX173" s="160"/>
      <c r="CY173" s="160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DT173" s="54"/>
      <c r="DU173" s="54"/>
      <c r="DV173" s="54"/>
      <c r="DW173" s="54"/>
      <c r="DX173" s="54"/>
      <c r="DY173" s="54"/>
      <c r="DZ173" s="54"/>
      <c r="EA173" s="54"/>
      <c r="EB173" s="54"/>
      <c r="EC173" s="54"/>
      <c r="ED173" s="54"/>
      <c r="EE173" s="54"/>
      <c r="EF173" s="140">
        <v>0</v>
      </c>
      <c r="EG173" s="140"/>
      <c r="EH173" s="140"/>
      <c r="EI173" s="140"/>
      <c r="EJ173" s="140"/>
      <c r="EK173" s="140"/>
      <c r="EL173" s="140"/>
      <c r="EM173" s="140"/>
      <c r="EN173" s="140"/>
      <c r="EO173" s="140"/>
      <c r="EP173" s="140"/>
      <c r="EQ173" s="140"/>
      <c r="ER173" s="140"/>
      <c r="ES173" s="140"/>
      <c r="ET173" s="140"/>
      <c r="EU173" s="140"/>
      <c r="EV173" s="54"/>
      <c r="EW173" s="54"/>
      <c r="EX173" s="54"/>
      <c r="EY173" s="54"/>
      <c r="EZ173" s="54"/>
      <c r="FA173" s="54"/>
      <c r="FB173" s="54"/>
      <c r="FC173" s="54"/>
      <c r="FD173" s="54"/>
      <c r="FE173" s="54"/>
      <c r="FF173" s="54"/>
      <c r="FG173" s="54"/>
      <c r="FH173" s="54"/>
      <c r="FI173" s="54"/>
      <c r="FJ173" s="54"/>
      <c r="FK173" s="54"/>
      <c r="FN173" s="5">
        <v>223</v>
      </c>
    </row>
    <row r="174" spans="1:167" s="5" customFormat="1" ht="43.5" customHeight="1">
      <c r="A174" s="30"/>
      <c r="B174" s="100" t="s">
        <v>189</v>
      </c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1"/>
      <c r="AC174" s="173"/>
      <c r="AD174" s="78"/>
      <c r="AE174" s="78"/>
      <c r="AF174" s="78"/>
      <c r="AG174" s="78"/>
      <c r="AH174" s="78"/>
      <c r="AI174" s="78"/>
      <c r="AJ174" s="78"/>
      <c r="AK174" s="174"/>
      <c r="AL174" s="148" t="s">
        <v>162</v>
      </c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59">
        <f t="shared" si="1"/>
        <v>0</v>
      </c>
      <c r="BB174" s="159"/>
      <c r="BC174" s="159"/>
      <c r="BD174" s="159"/>
      <c r="BE174" s="159"/>
      <c r="BF174" s="159"/>
      <c r="BG174" s="159"/>
      <c r="BH174" s="159"/>
      <c r="BI174" s="159"/>
      <c r="BJ174" s="159"/>
      <c r="BK174" s="159"/>
      <c r="BL174" s="159"/>
      <c r="BM174" s="159"/>
      <c r="BN174" s="159"/>
      <c r="BO174" s="159"/>
      <c r="BP174" s="159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160"/>
      <c r="CH174" s="160"/>
      <c r="CI174" s="160"/>
      <c r="CJ174" s="160"/>
      <c r="CK174" s="160"/>
      <c r="CL174" s="160"/>
      <c r="CM174" s="160"/>
      <c r="CN174" s="160"/>
      <c r="CO174" s="160"/>
      <c r="CP174" s="160"/>
      <c r="CQ174" s="160"/>
      <c r="CR174" s="160"/>
      <c r="CS174" s="160"/>
      <c r="CT174" s="160"/>
      <c r="CU174" s="160"/>
      <c r="CV174" s="160"/>
      <c r="CW174" s="160"/>
      <c r="CX174" s="160"/>
      <c r="CY174" s="160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DT174" s="54"/>
      <c r="DU174" s="54"/>
      <c r="DV174" s="54"/>
      <c r="DW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  <c r="ES174" s="54"/>
      <c r="ET174" s="54"/>
      <c r="EU174" s="54"/>
      <c r="EV174" s="54"/>
      <c r="EW174" s="54"/>
      <c r="EX174" s="54"/>
      <c r="EY174" s="54"/>
      <c r="EZ174" s="54"/>
      <c r="FA174" s="54"/>
      <c r="FB174" s="54"/>
      <c r="FC174" s="54"/>
      <c r="FD174" s="54"/>
      <c r="FE174" s="54"/>
      <c r="FF174" s="54"/>
      <c r="FG174" s="54"/>
      <c r="FH174" s="54"/>
      <c r="FI174" s="54"/>
      <c r="FJ174" s="54"/>
      <c r="FK174" s="54"/>
    </row>
    <row r="175" spans="1:170" s="5" customFormat="1" ht="30" customHeight="1">
      <c r="A175" s="30"/>
      <c r="B175" s="100" t="s">
        <v>165</v>
      </c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1"/>
      <c r="AC175" s="170" t="s">
        <v>167</v>
      </c>
      <c r="AD175" s="171"/>
      <c r="AE175" s="171"/>
      <c r="AF175" s="171"/>
      <c r="AG175" s="171"/>
      <c r="AH175" s="171"/>
      <c r="AI175" s="171"/>
      <c r="AJ175" s="171"/>
      <c r="AK175" s="172"/>
      <c r="AL175" s="148" t="s">
        <v>162</v>
      </c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59">
        <f t="shared" si="1"/>
        <v>155914.26</v>
      </c>
      <c r="BB175" s="159"/>
      <c r="BC175" s="159"/>
      <c r="BD175" s="159"/>
      <c r="BE175" s="159"/>
      <c r="BF175" s="159"/>
      <c r="BG175" s="159"/>
      <c r="BH175" s="159"/>
      <c r="BI175" s="159"/>
      <c r="BJ175" s="159"/>
      <c r="BK175" s="159"/>
      <c r="BL175" s="159"/>
      <c r="BM175" s="159"/>
      <c r="BN175" s="159"/>
      <c r="BO175" s="159"/>
      <c r="BP175" s="159"/>
      <c r="BQ175" s="140">
        <v>155914.26</v>
      </c>
      <c r="BR175" s="140"/>
      <c r="BS175" s="140"/>
      <c r="BT175" s="140"/>
      <c r="BU175" s="140"/>
      <c r="BV175" s="140"/>
      <c r="BW175" s="140"/>
      <c r="BX175" s="140"/>
      <c r="BY175" s="140"/>
      <c r="BZ175" s="140"/>
      <c r="CA175" s="140"/>
      <c r="CB175" s="140"/>
      <c r="CC175" s="140"/>
      <c r="CD175" s="140"/>
      <c r="CE175" s="140"/>
      <c r="CF175" s="140"/>
      <c r="CG175" s="175"/>
      <c r="CH175" s="175"/>
      <c r="CI175" s="175"/>
      <c r="CJ175" s="175"/>
      <c r="CK175" s="175"/>
      <c r="CL175" s="175"/>
      <c r="CM175" s="175"/>
      <c r="CN175" s="175"/>
      <c r="CO175" s="175"/>
      <c r="CP175" s="175"/>
      <c r="CQ175" s="175"/>
      <c r="CR175" s="175"/>
      <c r="CS175" s="175"/>
      <c r="CT175" s="175"/>
      <c r="CU175" s="175"/>
      <c r="CV175" s="175"/>
      <c r="CW175" s="175"/>
      <c r="CX175" s="175"/>
      <c r="CY175" s="175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DT175" s="54"/>
      <c r="DU175" s="54"/>
      <c r="DV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140"/>
      <c r="EG175" s="140"/>
      <c r="EH175" s="140"/>
      <c r="EI175" s="140"/>
      <c r="EJ175" s="140"/>
      <c r="EK175" s="140"/>
      <c r="EL175" s="140"/>
      <c r="EM175" s="140"/>
      <c r="EN175" s="140"/>
      <c r="EO175" s="140"/>
      <c r="EP175" s="140"/>
      <c r="EQ175" s="140"/>
      <c r="ER175" s="140"/>
      <c r="ES175" s="140"/>
      <c r="ET175" s="140"/>
      <c r="EU175" s="140"/>
      <c r="EV175" s="54"/>
      <c r="EW175" s="54"/>
      <c r="EX175" s="54"/>
      <c r="EY175" s="54"/>
      <c r="EZ175" s="54"/>
      <c r="FA175" s="54"/>
      <c r="FB175" s="54"/>
      <c r="FC175" s="54"/>
      <c r="FD175" s="54"/>
      <c r="FE175" s="54"/>
      <c r="FF175" s="54"/>
      <c r="FG175" s="54"/>
      <c r="FH175" s="54"/>
      <c r="FI175" s="54"/>
      <c r="FJ175" s="54"/>
      <c r="FK175" s="54"/>
      <c r="FN175" s="5">
        <v>225</v>
      </c>
    </row>
    <row r="176" spans="1:170" s="5" customFormat="1" ht="15" customHeight="1">
      <c r="A176" s="30"/>
      <c r="B176" s="100" t="s">
        <v>166</v>
      </c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1"/>
      <c r="AC176" s="170"/>
      <c r="AD176" s="171"/>
      <c r="AE176" s="171"/>
      <c r="AF176" s="171"/>
      <c r="AG176" s="171"/>
      <c r="AH176" s="171"/>
      <c r="AI176" s="171"/>
      <c r="AJ176" s="171"/>
      <c r="AK176" s="172"/>
      <c r="AL176" s="148" t="s">
        <v>162</v>
      </c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59">
        <f t="shared" si="1"/>
        <v>501229.74000000005</v>
      </c>
      <c r="BB176" s="159"/>
      <c r="BC176" s="159"/>
      <c r="BD176" s="159"/>
      <c r="BE176" s="159"/>
      <c r="BF176" s="159"/>
      <c r="BG176" s="159"/>
      <c r="BH176" s="159"/>
      <c r="BI176" s="159"/>
      <c r="BJ176" s="159"/>
      <c r="BK176" s="159"/>
      <c r="BL176" s="159"/>
      <c r="BM176" s="159"/>
      <c r="BN176" s="159"/>
      <c r="BO176" s="159"/>
      <c r="BP176" s="159"/>
      <c r="BQ176" s="140">
        <v>373225.53</v>
      </c>
      <c r="BR176" s="140"/>
      <c r="BS176" s="140"/>
      <c r="BT176" s="140"/>
      <c r="BU176" s="140"/>
      <c r="BV176" s="140"/>
      <c r="BW176" s="140"/>
      <c r="BX176" s="140"/>
      <c r="BY176" s="140"/>
      <c r="BZ176" s="140"/>
      <c r="CA176" s="140"/>
      <c r="CB176" s="140"/>
      <c r="CC176" s="140"/>
      <c r="CD176" s="140"/>
      <c r="CE176" s="140"/>
      <c r="CF176" s="140"/>
      <c r="CG176" s="175">
        <v>2635.21</v>
      </c>
      <c r="CH176" s="175"/>
      <c r="CI176" s="175"/>
      <c r="CJ176" s="175"/>
      <c r="CK176" s="175"/>
      <c r="CL176" s="175"/>
      <c r="CM176" s="175"/>
      <c r="CN176" s="175"/>
      <c r="CO176" s="175"/>
      <c r="CP176" s="175"/>
      <c r="CQ176" s="175"/>
      <c r="CR176" s="175"/>
      <c r="CS176" s="175"/>
      <c r="CT176" s="175"/>
      <c r="CU176" s="175"/>
      <c r="CV176" s="175"/>
      <c r="CW176" s="175"/>
      <c r="CX176" s="175"/>
      <c r="CY176" s="175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DT176" s="54"/>
      <c r="DU176" s="54"/>
      <c r="DV176" s="54"/>
      <c r="DW176" s="54"/>
      <c r="DX176" s="54"/>
      <c r="DY176" s="54"/>
      <c r="DZ176" s="54"/>
      <c r="EA176" s="54"/>
      <c r="EB176" s="54"/>
      <c r="EC176" s="54"/>
      <c r="ED176" s="54"/>
      <c r="EE176" s="54"/>
      <c r="EF176" s="140">
        <v>125369</v>
      </c>
      <c r="EG176" s="140"/>
      <c r="EH176" s="140"/>
      <c r="EI176" s="140"/>
      <c r="EJ176" s="140"/>
      <c r="EK176" s="140"/>
      <c r="EL176" s="140"/>
      <c r="EM176" s="140"/>
      <c r="EN176" s="140"/>
      <c r="EO176" s="140"/>
      <c r="EP176" s="140"/>
      <c r="EQ176" s="140"/>
      <c r="ER176" s="140"/>
      <c r="ES176" s="140"/>
      <c r="ET176" s="140"/>
      <c r="EU176" s="140"/>
      <c r="EV176" s="54"/>
      <c r="EW176" s="54"/>
      <c r="EX176" s="54"/>
      <c r="EY176" s="54"/>
      <c r="EZ176" s="54"/>
      <c r="FA176" s="54"/>
      <c r="FB176" s="54"/>
      <c r="FC176" s="54"/>
      <c r="FD176" s="54"/>
      <c r="FE176" s="54"/>
      <c r="FF176" s="54"/>
      <c r="FG176" s="54"/>
      <c r="FH176" s="54"/>
      <c r="FI176" s="54"/>
      <c r="FJ176" s="54"/>
      <c r="FK176" s="54"/>
      <c r="FN176" s="5">
        <v>226</v>
      </c>
    </row>
    <row r="177" spans="1:167" s="45" customFormat="1" ht="15" customHeight="1">
      <c r="A177" s="44"/>
      <c r="B177" s="176" t="s">
        <v>264</v>
      </c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7"/>
      <c r="AC177" s="178"/>
      <c r="AD177" s="179"/>
      <c r="AE177" s="179"/>
      <c r="AF177" s="179"/>
      <c r="AG177" s="179"/>
      <c r="AH177" s="179"/>
      <c r="AI177" s="179"/>
      <c r="AJ177" s="179"/>
      <c r="AK177" s="180"/>
      <c r="AL177" s="148" t="s">
        <v>162</v>
      </c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59">
        <f t="shared" si="1"/>
        <v>0</v>
      </c>
      <c r="BB177" s="159"/>
      <c r="BC177" s="159"/>
      <c r="BD177" s="159"/>
      <c r="BE177" s="159"/>
      <c r="BF177" s="159"/>
      <c r="BG177" s="159"/>
      <c r="BH177" s="159"/>
      <c r="BI177" s="159"/>
      <c r="BJ177" s="159"/>
      <c r="BK177" s="159"/>
      <c r="BL177" s="159"/>
      <c r="BM177" s="159"/>
      <c r="BN177" s="159"/>
      <c r="BO177" s="159"/>
      <c r="BP177" s="159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160"/>
      <c r="CH177" s="160"/>
      <c r="CI177" s="160"/>
      <c r="CJ177" s="160"/>
      <c r="CK177" s="160"/>
      <c r="CL177" s="160"/>
      <c r="CM177" s="160"/>
      <c r="CN177" s="160"/>
      <c r="CO177" s="160"/>
      <c r="CP177" s="160"/>
      <c r="CQ177" s="160"/>
      <c r="CR177" s="160"/>
      <c r="CS177" s="160"/>
      <c r="CT177" s="160"/>
      <c r="CU177" s="160"/>
      <c r="CV177" s="160"/>
      <c r="CW177" s="160"/>
      <c r="CX177" s="160"/>
      <c r="CY177" s="160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54"/>
      <c r="EZ177" s="54"/>
      <c r="FA177" s="54"/>
      <c r="FB177" s="54"/>
      <c r="FC177" s="54"/>
      <c r="FD177" s="54"/>
      <c r="FE177" s="54"/>
      <c r="FF177" s="54"/>
      <c r="FG177" s="54"/>
      <c r="FH177" s="54"/>
      <c r="FI177" s="54"/>
      <c r="FJ177" s="54"/>
      <c r="FK177" s="54"/>
    </row>
    <row r="178" spans="1:167" s="5" customFormat="1" ht="15" customHeight="1">
      <c r="A178" s="31"/>
      <c r="B178" s="181" t="s">
        <v>169</v>
      </c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1"/>
      <c r="X178" s="181"/>
      <c r="Y178" s="181"/>
      <c r="Z178" s="181"/>
      <c r="AA178" s="181"/>
      <c r="AB178" s="182"/>
      <c r="AC178" s="170"/>
      <c r="AD178" s="171"/>
      <c r="AE178" s="171"/>
      <c r="AF178" s="171"/>
      <c r="AG178" s="171"/>
      <c r="AH178" s="171"/>
      <c r="AI178" s="171"/>
      <c r="AJ178" s="171"/>
      <c r="AK178" s="172"/>
      <c r="AL178" s="148" t="s">
        <v>168</v>
      </c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59">
        <f t="shared" si="1"/>
        <v>0</v>
      </c>
      <c r="BB178" s="159"/>
      <c r="BC178" s="159"/>
      <c r="BD178" s="159"/>
      <c r="BE178" s="159"/>
      <c r="BF178" s="159"/>
      <c r="BG178" s="159"/>
      <c r="BH178" s="159"/>
      <c r="BI178" s="159"/>
      <c r="BJ178" s="159"/>
      <c r="BK178" s="159"/>
      <c r="BL178" s="159"/>
      <c r="BM178" s="159"/>
      <c r="BN178" s="159"/>
      <c r="BO178" s="159"/>
      <c r="BP178" s="159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160"/>
      <c r="CH178" s="160"/>
      <c r="CI178" s="160"/>
      <c r="CJ178" s="160"/>
      <c r="CK178" s="160"/>
      <c r="CL178" s="160"/>
      <c r="CM178" s="160"/>
      <c r="CN178" s="160"/>
      <c r="CO178" s="160"/>
      <c r="CP178" s="160"/>
      <c r="CQ178" s="160"/>
      <c r="CR178" s="160"/>
      <c r="CS178" s="160"/>
      <c r="CT178" s="160"/>
      <c r="CU178" s="160"/>
      <c r="CV178" s="160"/>
      <c r="CW178" s="160"/>
      <c r="CX178" s="160"/>
      <c r="CY178" s="160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DT178" s="54"/>
      <c r="DU178" s="54"/>
      <c r="DV178" s="54"/>
      <c r="DW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  <c r="ES178" s="54"/>
      <c r="ET178" s="54"/>
      <c r="EU178" s="54"/>
      <c r="EV178" s="54"/>
      <c r="EW178" s="54"/>
      <c r="EX178" s="54"/>
      <c r="EY178" s="54"/>
      <c r="EZ178" s="54"/>
      <c r="FA178" s="54"/>
      <c r="FB178" s="54"/>
      <c r="FC178" s="54"/>
      <c r="FD178" s="54"/>
      <c r="FE178" s="54"/>
      <c r="FF178" s="54"/>
      <c r="FG178" s="54"/>
      <c r="FH178" s="54"/>
      <c r="FI178" s="54"/>
      <c r="FJ178" s="54"/>
      <c r="FK178" s="54"/>
    </row>
    <row r="179" spans="1:170" s="5" customFormat="1" ht="15" customHeight="1">
      <c r="A179" s="37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6"/>
      <c r="AC179" s="183"/>
      <c r="AD179" s="184"/>
      <c r="AE179" s="184"/>
      <c r="AF179" s="184"/>
      <c r="AG179" s="184"/>
      <c r="AH179" s="184"/>
      <c r="AI179" s="184"/>
      <c r="AJ179" s="184"/>
      <c r="AK179" s="185"/>
      <c r="AL179" s="148" t="s">
        <v>162</v>
      </c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59">
        <f t="shared" si="1"/>
        <v>80456.64</v>
      </c>
      <c r="BB179" s="159"/>
      <c r="BC179" s="159"/>
      <c r="BD179" s="159"/>
      <c r="BE179" s="159"/>
      <c r="BF179" s="159"/>
      <c r="BG179" s="159"/>
      <c r="BH179" s="159"/>
      <c r="BI179" s="159"/>
      <c r="BJ179" s="159"/>
      <c r="BK179" s="159"/>
      <c r="BL179" s="159"/>
      <c r="BM179" s="159"/>
      <c r="BN179" s="159"/>
      <c r="BO179" s="159"/>
      <c r="BP179" s="159"/>
      <c r="BQ179" s="140">
        <v>80456.64</v>
      </c>
      <c r="BR179" s="140"/>
      <c r="BS179" s="140"/>
      <c r="BT179" s="140"/>
      <c r="BU179" s="140"/>
      <c r="BV179" s="140"/>
      <c r="BW179" s="140"/>
      <c r="BX179" s="140"/>
      <c r="BY179" s="140"/>
      <c r="BZ179" s="140"/>
      <c r="CA179" s="140"/>
      <c r="CB179" s="140"/>
      <c r="CC179" s="140"/>
      <c r="CD179" s="140"/>
      <c r="CE179" s="140"/>
      <c r="CF179" s="140"/>
      <c r="CG179" s="175"/>
      <c r="CH179" s="175"/>
      <c r="CI179" s="175"/>
      <c r="CJ179" s="175"/>
      <c r="CK179" s="175"/>
      <c r="CL179" s="175"/>
      <c r="CM179" s="175"/>
      <c r="CN179" s="175"/>
      <c r="CO179" s="175"/>
      <c r="CP179" s="175"/>
      <c r="CQ179" s="175"/>
      <c r="CR179" s="175"/>
      <c r="CS179" s="175"/>
      <c r="CT179" s="175"/>
      <c r="CU179" s="175"/>
      <c r="CV179" s="175"/>
      <c r="CW179" s="175"/>
      <c r="CX179" s="175"/>
      <c r="CY179" s="175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/>
      <c r="EY179" s="54"/>
      <c r="EZ179" s="54"/>
      <c r="FA179" s="54"/>
      <c r="FB179" s="54"/>
      <c r="FC179" s="54"/>
      <c r="FD179" s="54"/>
      <c r="FE179" s="54"/>
      <c r="FF179" s="54"/>
      <c r="FG179" s="54"/>
      <c r="FH179" s="54"/>
      <c r="FI179" s="54"/>
      <c r="FJ179" s="54"/>
      <c r="FK179" s="54"/>
      <c r="FN179" s="5">
        <v>310</v>
      </c>
    </row>
    <row r="180" spans="1:167" s="5" customFormat="1" ht="30" customHeight="1">
      <c r="A180" s="30"/>
      <c r="B180" s="100" t="s">
        <v>170</v>
      </c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1"/>
      <c r="AC180" s="186"/>
      <c r="AD180" s="187"/>
      <c r="AE180" s="187"/>
      <c r="AF180" s="187"/>
      <c r="AG180" s="187"/>
      <c r="AH180" s="187"/>
      <c r="AI180" s="187"/>
      <c r="AJ180" s="187"/>
      <c r="AK180" s="188"/>
      <c r="AL180" s="148" t="s">
        <v>162</v>
      </c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59">
        <f t="shared" si="1"/>
        <v>0</v>
      </c>
      <c r="BB180" s="159"/>
      <c r="BC180" s="159"/>
      <c r="BD180" s="159"/>
      <c r="BE180" s="159"/>
      <c r="BF180" s="159"/>
      <c r="BG180" s="159"/>
      <c r="BH180" s="159"/>
      <c r="BI180" s="159"/>
      <c r="BJ180" s="159"/>
      <c r="BK180" s="159"/>
      <c r="BL180" s="159"/>
      <c r="BM180" s="159"/>
      <c r="BN180" s="159"/>
      <c r="BO180" s="159"/>
      <c r="BP180" s="159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160"/>
      <c r="CH180" s="160"/>
      <c r="CI180" s="160"/>
      <c r="CJ180" s="160"/>
      <c r="CK180" s="160"/>
      <c r="CL180" s="160"/>
      <c r="CM180" s="160"/>
      <c r="CN180" s="160"/>
      <c r="CO180" s="160"/>
      <c r="CP180" s="160"/>
      <c r="CQ180" s="160"/>
      <c r="CR180" s="160"/>
      <c r="CS180" s="160"/>
      <c r="CT180" s="160"/>
      <c r="CU180" s="160"/>
      <c r="CV180" s="160"/>
      <c r="CW180" s="160"/>
      <c r="CX180" s="160"/>
      <c r="CY180" s="160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54"/>
      <c r="FB180" s="54"/>
      <c r="FC180" s="54"/>
      <c r="FD180" s="54"/>
      <c r="FE180" s="54"/>
      <c r="FF180" s="54"/>
      <c r="FG180" s="54"/>
      <c r="FH180" s="54"/>
      <c r="FI180" s="54"/>
      <c r="FJ180" s="54"/>
      <c r="FK180" s="54"/>
    </row>
    <row r="181" spans="1:167" s="5" customFormat="1" ht="15" customHeight="1">
      <c r="A181" s="31"/>
      <c r="B181" s="181" t="s">
        <v>171</v>
      </c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  <c r="R181" s="181"/>
      <c r="S181" s="181"/>
      <c r="T181" s="181"/>
      <c r="U181" s="181"/>
      <c r="V181" s="181"/>
      <c r="W181" s="181"/>
      <c r="X181" s="181"/>
      <c r="Y181" s="181"/>
      <c r="Z181" s="181"/>
      <c r="AA181" s="181"/>
      <c r="AB181" s="182"/>
      <c r="AC181" s="170"/>
      <c r="AD181" s="171"/>
      <c r="AE181" s="171"/>
      <c r="AF181" s="171"/>
      <c r="AG181" s="171"/>
      <c r="AH181" s="171"/>
      <c r="AI181" s="171"/>
      <c r="AJ181" s="171"/>
      <c r="AK181" s="172"/>
      <c r="AL181" s="148" t="s">
        <v>168</v>
      </c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59">
        <f t="shared" si="1"/>
        <v>0</v>
      </c>
      <c r="BB181" s="159"/>
      <c r="BC181" s="159"/>
      <c r="BD181" s="159"/>
      <c r="BE181" s="159"/>
      <c r="BF181" s="159"/>
      <c r="BG181" s="159"/>
      <c r="BH181" s="159"/>
      <c r="BI181" s="159"/>
      <c r="BJ181" s="159"/>
      <c r="BK181" s="159"/>
      <c r="BL181" s="159"/>
      <c r="BM181" s="159"/>
      <c r="BN181" s="159"/>
      <c r="BO181" s="159"/>
      <c r="BP181" s="159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160"/>
      <c r="CH181" s="160"/>
      <c r="CI181" s="160"/>
      <c r="CJ181" s="160"/>
      <c r="CK181" s="160"/>
      <c r="CL181" s="160"/>
      <c r="CM181" s="160"/>
      <c r="CN181" s="160"/>
      <c r="CO181" s="160"/>
      <c r="CP181" s="160"/>
      <c r="CQ181" s="160"/>
      <c r="CR181" s="160"/>
      <c r="CS181" s="160"/>
      <c r="CT181" s="160"/>
      <c r="CU181" s="160"/>
      <c r="CV181" s="160"/>
      <c r="CW181" s="160"/>
      <c r="CX181" s="160"/>
      <c r="CY181" s="160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DT181" s="54"/>
      <c r="DU181" s="54"/>
      <c r="DV181" s="54"/>
      <c r="DW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  <c r="ES181" s="54"/>
      <c r="ET181" s="54"/>
      <c r="EU181" s="54"/>
      <c r="EV181" s="54"/>
      <c r="EW181" s="54"/>
      <c r="EX181" s="54"/>
      <c r="EY181" s="54"/>
      <c r="EZ181" s="54"/>
      <c r="FA181" s="54"/>
      <c r="FB181" s="54"/>
      <c r="FC181" s="54"/>
      <c r="FD181" s="54"/>
      <c r="FE181" s="54"/>
      <c r="FF181" s="54"/>
      <c r="FG181" s="54"/>
      <c r="FH181" s="54"/>
      <c r="FI181" s="54"/>
      <c r="FJ181" s="54"/>
      <c r="FK181" s="54"/>
    </row>
    <row r="182" spans="1:170" s="5" customFormat="1" ht="15" customHeight="1">
      <c r="A182" s="37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6"/>
      <c r="AC182" s="183"/>
      <c r="AD182" s="184"/>
      <c r="AE182" s="184"/>
      <c r="AF182" s="184"/>
      <c r="AG182" s="184"/>
      <c r="AH182" s="184"/>
      <c r="AI182" s="184"/>
      <c r="AJ182" s="184"/>
      <c r="AK182" s="185"/>
      <c r="AL182" s="148" t="s">
        <v>162</v>
      </c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59">
        <f t="shared" si="1"/>
        <v>422546</v>
      </c>
      <c r="BB182" s="159"/>
      <c r="BC182" s="159"/>
      <c r="BD182" s="159"/>
      <c r="BE182" s="159"/>
      <c r="BF182" s="159"/>
      <c r="BG182" s="159"/>
      <c r="BH182" s="159"/>
      <c r="BI182" s="159"/>
      <c r="BJ182" s="159"/>
      <c r="BK182" s="159"/>
      <c r="BL182" s="159"/>
      <c r="BM182" s="159"/>
      <c r="BN182" s="159"/>
      <c r="BO182" s="159"/>
      <c r="BP182" s="159"/>
      <c r="BQ182" s="140">
        <v>422546</v>
      </c>
      <c r="BR182" s="140"/>
      <c r="BS182" s="140"/>
      <c r="BT182" s="140"/>
      <c r="BU182" s="140"/>
      <c r="BV182" s="140"/>
      <c r="BW182" s="140"/>
      <c r="BX182" s="140"/>
      <c r="BY182" s="140"/>
      <c r="BZ182" s="140"/>
      <c r="CA182" s="140"/>
      <c r="CB182" s="140"/>
      <c r="CC182" s="140"/>
      <c r="CD182" s="140"/>
      <c r="CE182" s="140"/>
      <c r="CF182" s="140"/>
      <c r="CG182" s="175"/>
      <c r="CH182" s="175"/>
      <c r="CI182" s="175"/>
      <c r="CJ182" s="175"/>
      <c r="CK182" s="175"/>
      <c r="CL182" s="175"/>
      <c r="CM182" s="175"/>
      <c r="CN182" s="175"/>
      <c r="CO182" s="175"/>
      <c r="CP182" s="175"/>
      <c r="CQ182" s="175"/>
      <c r="CR182" s="175"/>
      <c r="CS182" s="175"/>
      <c r="CT182" s="175"/>
      <c r="CU182" s="175"/>
      <c r="CV182" s="175"/>
      <c r="CW182" s="175"/>
      <c r="CX182" s="175"/>
      <c r="CY182" s="175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DT182" s="54"/>
      <c r="DU182" s="54"/>
      <c r="DV182" s="54"/>
      <c r="DW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  <c r="ES182" s="54"/>
      <c r="ET182" s="54"/>
      <c r="EU182" s="54"/>
      <c r="EV182" s="54"/>
      <c r="EW182" s="54"/>
      <c r="EX182" s="54"/>
      <c r="EY182" s="54"/>
      <c r="EZ182" s="54"/>
      <c r="FA182" s="54"/>
      <c r="FB182" s="54"/>
      <c r="FC182" s="54"/>
      <c r="FD182" s="54"/>
      <c r="FE182" s="54"/>
      <c r="FF182" s="54"/>
      <c r="FG182" s="54"/>
      <c r="FH182" s="54"/>
      <c r="FI182" s="54"/>
      <c r="FJ182" s="54"/>
      <c r="FK182" s="54"/>
      <c r="FN182" s="5">
        <v>340</v>
      </c>
    </row>
    <row r="183" spans="1:167" s="33" customFormat="1" ht="42" customHeight="1">
      <c r="A183" s="32"/>
      <c r="B183" s="189" t="s">
        <v>173</v>
      </c>
      <c r="C183" s="189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  <c r="AA183" s="189"/>
      <c r="AB183" s="190"/>
      <c r="AC183" s="191" t="s">
        <v>172</v>
      </c>
      <c r="AD183" s="192"/>
      <c r="AE183" s="192"/>
      <c r="AF183" s="192"/>
      <c r="AG183" s="192"/>
      <c r="AH183" s="192"/>
      <c r="AI183" s="192"/>
      <c r="AJ183" s="192"/>
      <c r="AK183" s="193"/>
      <c r="AL183" s="130" t="s">
        <v>15</v>
      </c>
      <c r="AM183" s="130"/>
      <c r="AN183" s="130"/>
      <c r="AO183" s="130"/>
      <c r="AP183" s="130"/>
      <c r="AQ183" s="130"/>
      <c r="AR183" s="130"/>
      <c r="AS183" s="130"/>
      <c r="AT183" s="130"/>
      <c r="AU183" s="130"/>
      <c r="AV183" s="130"/>
      <c r="AW183" s="130"/>
      <c r="AX183" s="130"/>
      <c r="AY183" s="130"/>
      <c r="AZ183" s="130"/>
      <c r="BA183" s="131">
        <f t="shared" si="1"/>
        <v>0</v>
      </c>
      <c r="BB183" s="131"/>
      <c r="BC183" s="131"/>
      <c r="BD183" s="131"/>
      <c r="BE183" s="131"/>
      <c r="BF183" s="131"/>
      <c r="BG183" s="131"/>
      <c r="BH183" s="131"/>
      <c r="BI183" s="131"/>
      <c r="BJ183" s="131"/>
      <c r="BK183" s="131"/>
      <c r="BL183" s="131"/>
      <c r="BM183" s="131"/>
      <c r="BN183" s="131"/>
      <c r="BO183" s="131"/>
      <c r="BP183" s="131"/>
      <c r="BQ183" s="131">
        <f>BQ185+BQ186</f>
        <v>0</v>
      </c>
      <c r="BR183" s="131"/>
      <c r="BS183" s="131"/>
      <c r="BT183" s="131"/>
      <c r="BU183" s="131"/>
      <c r="BV183" s="131"/>
      <c r="BW183" s="131"/>
      <c r="BX183" s="131"/>
      <c r="BY183" s="131"/>
      <c r="BZ183" s="131"/>
      <c r="CA183" s="131"/>
      <c r="CB183" s="131"/>
      <c r="CC183" s="131"/>
      <c r="CD183" s="131"/>
      <c r="CE183" s="131"/>
      <c r="CF183" s="131"/>
      <c r="CG183" s="150">
        <f>CG185+CG186</f>
        <v>0</v>
      </c>
      <c r="CH183" s="150"/>
      <c r="CI183" s="150"/>
      <c r="CJ183" s="150"/>
      <c r="CK183" s="150"/>
      <c r="CL183" s="150"/>
      <c r="CM183" s="150"/>
      <c r="CN183" s="150"/>
      <c r="CO183" s="150"/>
      <c r="CP183" s="150"/>
      <c r="CQ183" s="150"/>
      <c r="CR183" s="150"/>
      <c r="CS183" s="150"/>
      <c r="CT183" s="150"/>
      <c r="CU183" s="150"/>
      <c r="CV183" s="150"/>
      <c r="CW183" s="150"/>
      <c r="CX183" s="150"/>
      <c r="CY183" s="150"/>
      <c r="CZ183" s="131">
        <f>CZ185+CZ186</f>
        <v>0</v>
      </c>
      <c r="DA183" s="131"/>
      <c r="DB183" s="131"/>
      <c r="DC183" s="131"/>
      <c r="DD183" s="131"/>
      <c r="DE183" s="131"/>
      <c r="DF183" s="131"/>
      <c r="DG183" s="131"/>
      <c r="DH183" s="131"/>
      <c r="DI183" s="131"/>
      <c r="DJ183" s="131"/>
      <c r="DK183" s="131"/>
      <c r="DL183" s="131"/>
      <c r="DM183" s="131"/>
      <c r="DN183" s="131"/>
      <c r="DO183" s="131"/>
      <c r="DP183" s="131">
        <f>DP185+DP186</f>
        <v>0</v>
      </c>
      <c r="DQ183" s="131"/>
      <c r="DR183" s="131"/>
      <c r="DS183" s="131"/>
      <c r="DT183" s="131"/>
      <c r="DU183" s="131"/>
      <c r="DV183" s="131"/>
      <c r="DW183" s="131"/>
      <c r="DX183" s="131"/>
      <c r="DY183" s="131"/>
      <c r="DZ183" s="131"/>
      <c r="EA183" s="131"/>
      <c r="EB183" s="131"/>
      <c r="EC183" s="131"/>
      <c r="ED183" s="131"/>
      <c r="EE183" s="131"/>
      <c r="EF183" s="131">
        <f>EF185+EF186</f>
        <v>0</v>
      </c>
      <c r="EG183" s="131"/>
      <c r="EH183" s="131"/>
      <c r="EI183" s="131"/>
      <c r="EJ183" s="131"/>
      <c r="EK183" s="131"/>
      <c r="EL183" s="131"/>
      <c r="EM183" s="131"/>
      <c r="EN183" s="131"/>
      <c r="EO183" s="131"/>
      <c r="EP183" s="131"/>
      <c r="EQ183" s="131"/>
      <c r="ER183" s="131"/>
      <c r="ES183" s="131"/>
      <c r="ET183" s="131"/>
      <c r="EU183" s="131"/>
      <c r="EV183" s="131">
        <f>EV185+EV186</f>
        <v>0</v>
      </c>
      <c r="EW183" s="131"/>
      <c r="EX183" s="131"/>
      <c r="EY183" s="131"/>
      <c r="EZ183" s="131"/>
      <c r="FA183" s="131"/>
      <c r="FB183" s="131"/>
      <c r="FC183" s="131"/>
      <c r="FD183" s="131"/>
      <c r="FE183" s="131"/>
      <c r="FF183" s="131"/>
      <c r="FG183" s="131"/>
      <c r="FH183" s="131"/>
      <c r="FI183" s="131"/>
      <c r="FJ183" s="131"/>
      <c r="FK183" s="131"/>
    </row>
    <row r="184" spans="1:167" s="33" customFormat="1" ht="15" customHeight="1">
      <c r="A184" s="32"/>
      <c r="B184" s="47" t="s">
        <v>1</v>
      </c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8"/>
      <c r="AC184" s="49"/>
      <c r="AD184" s="50"/>
      <c r="AE184" s="50"/>
      <c r="AF184" s="50"/>
      <c r="AG184" s="50"/>
      <c r="AH184" s="50"/>
      <c r="AI184" s="50"/>
      <c r="AJ184" s="50"/>
      <c r="AK184" s="51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159">
        <f t="shared" si="1"/>
        <v>0</v>
      </c>
      <c r="BB184" s="159"/>
      <c r="BC184" s="159"/>
      <c r="BD184" s="159"/>
      <c r="BE184" s="159"/>
      <c r="BF184" s="159"/>
      <c r="BG184" s="159"/>
      <c r="BH184" s="159"/>
      <c r="BI184" s="159"/>
      <c r="BJ184" s="159"/>
      <c r="BK184" s="159"/>
      <c r="BL184" s="159"/>
      <c r="BM184" s="159"/>
      <c r="BN184" s="159"/>
      <c r="BO184" s="159"/>
      <c r="BP184" s="159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166"/>
      <c r="CH184" s="166"/>
      <c r="CI184" s="166"/>
      <c r="CJ184" s="166"/>
      <c r="CK184" s="166"/>
      <c r="CL184" s="166"/>
      <c r="CM184" s="166"/>
      <c r="CN184" s="166"/>
      <c r="CO184" s="166"/>
      <c r="CP184" s="166"/>
      <c r="CQ184" s="166"/>
      <c r="CR184" s="166"/>
      <c r="CS184" s="166"/>
      <c r="CT184" s="166"/>
      <c r="CU184" s="166"/>
      <c r="CV184" s="166"/>
      <c r="CW184" s="166"/>
      <c r="CX184" s="166"/>
      <c r="CY184" s="166"/>
      <c r="CZ184" s="46"/>
      <c r="DA184" s="46"/>
      <c r="DB184" s="46"/>
      <c r="DC184" s="46"/>
      <c r="DD184" s="46"/>
      <c r="DE184" s="46"/>
      <c r="DF184" s="46"/>
      <c r="DG184" s="46"/>
      <c r="DH184" s="46"/>
      <c r="DI184" s="46"/>
      <c r="DJ184" s="46"/>
      <c r="DK184" s="46"/>
      <c r="DL184" s="46"/>
      <c r="DM184" s="46"/>
      <c r="DN184" s="46"/>
      <c r="DO184" s="46"/>
      <c r="DP184" s="46"/>
      <c r="DQ184" s="46"/>
      <c r="DR184" s="46"/>
      <c r="DS184" s="46"/>
      <c r="DT184" s="46"/>
      <c r="DU184" s="46"/>
      <c r="DV184" s="46"/>
      <c r="DW184" s="46"/>
      <c r="DX184" s="46"/>
      <c r="DY184" s="46"/>
      <c r="DZ184" s="46"/>
      <c r="EA184" s="46"/>
      <c r="EB184" s="46"/>
      <c r="EC184" s="46"/>
      <c r="ED184" s="46"/>
      <c r="EE184" s="46"/>
      <c r="EF184" s="46"/>
      <c r="EG184" s="46"/>
      <c r="EH184" s="46"/>
      <c r="EI184" s="46"/>
      <c r="EJ184" s="46"/>
      <c r="EK184" s="46"/>
      <c r="EL184" s="46"/>
      <c r="EM184" s="46"/>
      <c r="EN184" s="46"/>
      <c r="EO184" s="46"/>
      <c r="EP184" s="46"/>
      <c r="EQ184" s="46"/>
      <c r="ER184" s="46"/>
      <c r="ES184" s="46"/>
      <c r="ET184" s="46"/>
      <c r="EU184" s="46"/>
      <c r="EV184" s="46"/>
      <c r="EW184" s="46"/>
      <c r="EX184" s="46"/>
      <c r="EY184" s="46"/>
      <c r="EZ184" s="46"/>
      <c r="FA184" s="46"/>
      <c r="FB184" s="46"/>
      <c r="FC184" s="46"/>
      <c r="FD184" s="46"/>
      <c r="FE184" s="46"/>
      <c r="FF184" s="46"/>
      <c r="FG184" s="46"/>
      <c r="FH184" s="46"/>
      <c r="FI184" s="46"/>
      <c r="FJ184" s="46"/>
      <c r="FK184" s="46"/>
    </row>
    <row r="185" spans="1:167" s="33" customFormat="1" ht="30" customHeight="1">
      <c r="A185" s="32"/>
      <c r="B185" s="47" t="s">
        <v>175</v>
      </c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8"/>
      <c r="AC185" s="49" t="s">
        <v>174</v>
      </c>
      <c r="AD185" s="50"/>
      <c r="AE185" s="50"/>
      <c r="AF185" s="50"/>
      <c r="AG185" s="50"/>
      <c r="AH185" s="50"/>
      <c r="AI185" s="50"/>
      <c r="AJ185" s="50"/>
      <c r="AK185" s="51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159">
        <f t="shared" si="1"/>
        <v>0</v>
      </c>
      <c r="BB185" s="159"/>
      <c r="BC185" s="159"/>
      <c r="BD185" s="159"/>
      <c r="BE185" s="159"/>
      <c r="BF185" s="159"/>
      <c r="BG185" s="159"/>
      <c r="BH185" s="159"/>
      <c r="BI185" s="159"/>
      <c r="BJ185" s="159"/>
      <c r="BK185" s="159"/>
      <c r="BL185" s="159"/>
      <c r="BM185" s="159"/>
      <c r="BN185" s="159"/>
      <c r="BO185" s="159"/>
      <c r="BP185" s="159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166"/>
      <c r="CH185" s="166"/>
      <c r="CI185" s="166"/>
      <c r="CJ185" s="166"/>
      <c r="CK185" s="166"/>
      <c r="CL185" s="166"/>
      <c r="CM185" s="166"/>
      <c r="CN185" s="166"/>
      <c r="CO185" s="166"/>
      <c r="CP185" s="166"/>
      <c r="CQ185" s="166"/>
      <c r="CR185" s="166"/>
      <c r="CS185" s="166"/>
      <c r="CT185" s="166"/>
      <c r="CU185" s="166"/>
      <c r="CV185" s="166"/>
      <c r="CW185" s="166"/>
      <c r="CX185" s="166"/>
      <c r="CY185" s="16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  <c r="DJ185" s="46"/>
      <c r="DK185" s="46"/>
      <c r="DL185" s="46"/>
      <c r="DM185" s="46"/>
      <c r="DN185" s="46"/>
      <c r="DO185" s="46"/>
      <c r="DP185" s="46"/>
      <c r="DQ185" s="46"/>
      <c r="DR185" s="46"/>
      <c r="DS185" s="46"/>
      <c r="DT185" s="46"/>
      <c r="DU185" s="46"/>
      <c r="DV185" s="46"/>
      <c r="DW185" s="46"/>
      <c r="DX185" s="46"/>
      <c r="DY185" s="46"/>
      <c r="DZ185" s="46"/>
      <c r="EA185" s="46"/>
      <c r="EB185" s="46"/>
      <c r="EC185" s="46"/>
      <c r="ED185" s="46"/>
      <c r="EE185" s="46"/>
      <c r="EF185" s="46"/>
      <c r="EG185" s="46"/>
      <c r="EH185" s="46"/>
      <c r="EI185" s="46"/>
      <c r="EJ185" s="46"/>
      <c r="EK185" s="46"/>
      <c r="EL185" s="46"/>
      <c r="EM185" s="46"/>
      <c r="EN185" s="46"/>
      <c r="EO185" s="46"/>
      <c r="EP185" s="46"/>
      <c r="EQ185" s="46"/>
      <c r="ER185" s="46"/>
      <c r="ES185" s="46"/>
      <c r="ET185" s="46"/>
      <c r="EU185" s="46"/>
      <c r="EV185" s="46"/>
      <c r="EW185" s="46"/>
      <c r="EX185" s="46"/>
      <c r="EY185" s="46"/>
      <c r="EZ185" s="46"/>
      <c r="FA185" s="46"/>
      <c r="FB185" s="46"/>
      <c r="FC185" s="46"/>
      <c r="FD185" s="46"/>
      <c r="FE185" s="46"/>
      <c r="FF185" s="46"/>
      <c r="FG185" s="46"/>
      <c r="FH185" s="46"/>
      <c r="FI185" s="46"/>
      <c r="FJ185" s="46"/>
      <c r="FK185" s="46"/>
    </row>
    <row r="186" spans="1:167" s="33" customFormat="1" ht="15" customHeight="1">
      <c r="A186" s="32"/>
      <c r="B186" s="47" t="s">
        <v>176</v>
      </c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8"/>
      <c r="AC186" s="49" t="s">
        <v>177</v>
      </c>
      <c r="AD186" s="50"/>
      <c r="AE186" s="50"/>
      <c r="AF186" s="50"/>
      <c r="AG186" s="50"/>
      <c r="AH186" s="50"/>
      <c r="AI186" s="50"/>
      <c r="AJ186" s="50"/>
      <c r="AK186" s="51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159">
        <f t="shared" si="1"/>
        <v>0</v>
      </c>
      <c r="BB186" s="159"/>
      <c r="BC186" s="159"/>
      <c r="BD186" s="159"/>
      <c r="BE186" s="159"/>
      <c r="BF186" s="159"/>
      <c r="BG186" s="159"/>
      <c r="BH186" s="159"/>
      <c r="BI186" s="159"/>
      <c r="BJ186" s="159"/>
      <c r="BK186" s="159"/>
      <c r="BL186" s="159"/>
      <c r="BM186" s="159"/>
      <c r="BN186" s="159"/>
      <c r="BO186" s="159"/>
      <c r="BP186" s="159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166"/>
      <c r="CH186" s="166"/>
      <c r="CI186" s="166"/>
      <c r="CJ186" s="166"/>
      <c r="CK186" s="166"/>
      <c r="CL186" s="166"/>
      <c r="CM186" s="166"/>
      <c r="CN186" s="166"/>
      <c r="CO186" s="166"/>
      <c r="CP186" s="166"/>
      <c r="CQ186" s="166"/>
      <c r="CR186" s="166"/>
      <c r="CS186" s="166"/>
      <c r="CT186" s="166"/>
      <c r="CU186" s="166"/>
      <c r="CV186" s="166"/>
      <c r="CW186" s="166"/>
      <c r="CX186" s="166"/>
      <c r="CY186" s="166"/>
      <c r="CZ186" s="46"/>
      <c r="DA186" s="46"/>
      <c r="DB186" s="46"/>
      <c r="DC186" s="46"/>
      <c r="DD186" s="46"/>
      <c r="DE186" s="46"/>
      <c r="DF186" s="46"/>
      <c r="DG186" s="46"/>
      <c r="DH186" s="46"/>
      <c r="DI186" s="46"/>
      <c r="DJ186" s="46"/>
      <c r="DK186" s="46"/>
      <c r="DL186" s="46"/>
      <c r="DM186" s="46"/>
      <c r="DN186" s="46"/>
      <c r="DO186" s="46"/>
      <c r="DP186" s="46"/>
      <c r="DQ186" s="46"/>
      <c r="DR186" s="46"/>
      <c r="DS186" s="46"/>
      <c r="DT186" s="46"/>
      <c r="DU186" s="46"/>
      <c r="DV186" s="46"/>
      <c r="DW186" s="46"/>
      <c r="DX186" s="46"/>
      <c r="DY186" s="46"/>
      <c r="DZ186" s="46"/>
      <c r="EA186" s="46"/>
      <c r="EB186" s="46"/>
      <c r="EC186" s="46"/>
      <c r="ED186" s="46"/>
      <c r="EE186" s="46"/>
      <c r="EF186" s="46"/>
      <c r="EG186" s="46"/>
      <c r="EH186" s="46"/>
      <c r="EI186" s="46"/>
      <c r="EJ186" s="46"/>
      <c r="EK186" s="46"/>
      <c r="EL186" s="46"/>
      <c r="EM186" s="46"/>
      <c r="EN186" s="46"/>
      <c r="EO186" s="46"/>
      <c r="EP186" s="46"/>
      <c r="EQ186" s="46"/>
      <c r="ER186" s="46"/>
      <c r="ES186" s="46"/>
      <c r="ET186" s="46"/>
      <c r="EU186" s="46"/>
      <c r="EV186" s="46"/>
      <c r="EW186" s="46"/>
      <c r="EX186" s="46"/>
      <c r="EY186" s="46"/>
      <c r="EZ186" s="46"/>
      <c r="FA186" s="46"/>
      <c r="FB186" s="46"/>
      <c r="FC186" s="46"/>
      <c r="FD186" s="46"/>
      <c r="FE186" s="46"/>
      <c r="FF186" s="46"/>
      <c r="FG186" s="46"/>
      <c r="FH186" s="46"/>
      <c r="FI186" s="46"/>
      <c r="FJ186" s="46"/>
      <c r="FK186" s="46"/>
    </row>
    <row r="187" spans="1:167" s="33" customFormat="1" ht="30" customHeight="1">
      <c r="A187" s="32"/>
      <c r="B187" s="47" t="s">
        <v>179</v>
      </c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8"/>
      <c r="AC187" s="49" t="s">
        <v>178</v>
      </c>
      <c r="AD187" s="50"/>
      <c r="AE187" s="50"/>
      <c r="AF187" s="50"/>
      <c r="AG187" s="50"/>
      <c r="AH187" s="50"/>
      <c r="AI187" s="50"/>
      <c r="AJ187" s="50"/>
      <c r="AK187" s="51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159">
        <f t="shared" si="1"/>
        <v>0</v>
      </c>
      <c r="BB187" s="159"/>
      <c r="BC187" s="159"/>
      <c r="BD187" s="159"/>
      <c r="BE187" s="159"/>
      <c r="BF187" s="159"/>
      <c r="BG187" s="159"/>
      <c r="BH187" s="159"/>
      <c r="BI187" s="159"/>
      <c r="BJ187" s="159"/>
      <c r="BK187" s="159"/>
      <c r="BL187" s="159"/>
      <c r="BM187" s="159"/>
      <c r="BN187" s="159"/>
      <c r="BO187" s="159"/>
      <c r="BP187" s="159"/>
      <c r="BQ187" s="46">
        <f>BQ189+BQ190</f>
        <v>0</v>
      </c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166"/>
      <c r="CH187" s="166"/>
      <c r="CI187" s="166"/>
      <c r="CJ187" s="166"/>
      <c r="CK187" s="166"/>
      <c r="CL187" s="166"/>
      <c r="CM187" s="166"/>
      <c r="CN187" s="166"/>
      <c r="CO187" s="166"/>
      <c r="CP187" s="166"/>
      <c r="CQ187" s="166"/>
      <c r="CR187" s="166"/>
      <c r="CS187" s="166"/>
      <c r="CT187" s="166"/>
      <c r="CU187" s="166"/>
      <c r="CV187" s="166"/>
      <c r="CW187" s="166"/>
      <c r="CX187" s="166"/>
      <c r="CY187" s="166"/>
      <c r="CZ187" s="46">
        <f>CZ189+CZ190</f>
        <v>0</v>
      </c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K187" s="46"/>
      <c r="DL187" s="46"/>
      <c r="DM187" s="46"/>
      <c r="DN187" s="46"/>
      <c r="DO187" s="46"/>
      <c r="DP187" s="46">
        <f>DP189+DP190</f>
        <v>0</v>
      </c>
      <c r="DQ187" s="46"/>
      <c r="DR187" s="46"/>
      <c r="DS187" s="46"/>
      <c r="DT187" s="46"/>
      <c r="DU187" s="46"/>
      <c r="DV187" s="46"/>
      <c r="DW187" s="46"/>
      <c r="DX187" s="46"/>
      <c r="DY187" s="46"/>
      <c r="DZ187" s="46"/>
      <c r="EA187" s="46"/>
      <c r="EB187" s="46"/>
      <c r="EC187" s="46"/>
      <c r="ED187" s="46"/>
      <c r="EE187" s="46"/>
      <c r="EF187" s="46">
        <f>EF189+EF190</f>
        <v>0</v>
      </c>
      <c r="EG187" s="46"/>
      <c r="EH187" s="46"/>
      <c r="EI187" s="46"/>
      <c r="EJ187" s="46"/>
      <c r="EK187" s="46"/>
      <c r="EL187" s="46"/>
      <c r="EM187" s="46"/>
      <c r="EN187" s="46"/>
      <c r="EO187" s="46"/>
      <c r="EP187" s="46"/>
      <c r="EQ187" s="46"/>
      <c r="ER187" s="46"/>
      <c r="ES187" s="46"/>
      <c r="ET187" s="46"/>
      <c r="EU187" s="46"/>
      <c r="EV187" s="46">
        <f>EV189+EV190</f>
        <v>0</v>
      </c>
      <c r="EW187" s="46"/>
      <c r="EX187" s="46"/>
      <c r="EY187" s="46"/>
      <c r="EZ187" s="46"/>
      <c r="FA187" s="46"/>
      <c r="FB187" s="46"/>
      <c r="FC187" s="46"/>
      <c r="FD187" s="46"/>
      <c r="FE187" s="46"/>
      <c r="FF187" s="46"/>
      <c r="FG187" s="46"/>
      <c r="FH187" s="46"/>
      <c r="FI187" s="46"/>
      <c r="FJ187" s="46"/>
      <c r="FK187" s="46"/>
    </row>
    <row r="188" spans="1:167" s="33" customFormat="1" ht="15" customHeight="1">
      <c r="A188" s="32"/>
      <c r="B188" s="47" t="s">
        <v>1</v>
      </c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8"/>
      <c r="AC188" s="49"/>
      <c r="AD188" s="50"/>
      <c r="AE188" s="50"/>
      <c r="AF188" s="50"/>
      <c r="AG188" s="50"/>
      <c r="AH188" s="50"/>
      <c r="AI188" s="50"/>
      <c r="AJ188" s="50"/>
      <c r="AK188" s="51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159">
        <f t="shared" si="1"/>
        <v>0</v>
      </c>
      <c r="BB188" s="159"/>
      <c r="BC188" s="159"/>
      <c r="BD188" s="159"/>
      <c r="BE188" s="159"/>
      <c r="BF188" s="159"/>
      <c r="BG188" s="159"/>
      <c r="BH188" s="159"/>
      <c r="BI188" s="159"/>
      <c r="BJ188" s="159"/>
      <c r="BK188" s="159"/>
      <c r="BL188" s="159"/>
      <c r="BM188" s="159"/>
      <c r="BN188" s="159"/>
      <c r="BO188" s="159"/>
      <c r="BP188" s="159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166"/>
      <c r="CH188" s="166"/>
      <c r="CI188" s="166"/>
      <c r="CJ188" s="166"/>
      <c r="CK188" s="166"/>
      <c r="CL188" s="166"/>
      <c r="CM188" s="166"/>
      <c r="CN188" s="166"/>
      <c r="CO188" s="166"/>
      <c r="CP188" s="166"/>
      <c r="CQ188" s="166"/>
      <c r="CR188" s="166"/>
      <c r="CS188" s="166"/>
      <c r="CT188" s="166"/>
      <c r="CU188" s="166"/>
      <c r="CV188" s="166"/>
      <c r="CW188" s="166"/>
      <c r="CX188" s="166"/>
      <c r="CY188" s="166"/>
      <c r="CZ188" s="46"/>
      <c r="DA188" s="46"/>
      <c r="DB188" s="46"/>
      <c r="DC188" s="46"/>
      <c r="DD188" s="46"/>
      <c r="DE188" s="46"/>
      <c r="DF188" s="46"/>
      <c r="DG188" s="46"/>
      <c r="DH188" s="46"/>
      <c r="DI188" s="46"/>
      <c r="DJ188" s="46"/>
      <c r="DK188" s="46"/>
      <c r="DL188" s="46"/>
      <c r="DM188" s="46"/>
      <c r="DN188" s="46"/>
      <c r="DO188" s="46"/>
      <c r="DP188" s="46"/>
      <c r="DQ188" s="46"/>
      <c r="DR188" s="46"/>
      <c r="DS188" s="46"/>
      <c r="DT188" s="46"/>
      <c r="DU188" s="46"/>
      <c r="DV188" s="46"/>
      <c r="DW188" s="46"/>
      <c r="DX188" s="46"/>
      <c r="DY188" s="46"/>
      <c r="DZ188" s="46"/>
      <c r="EA188" s="46"/>
      <c r="EB188" s="46"/>
      <c r="EC188" s="46"/>
      <c r="ED188" s="46"/>
      <c r="EE188" s="46"/>
      <c r="EF188" s="46"/>
      <c r="EG188" s="46"/>
      <c r="EH188" s="46"/>
      <c r="EI188" s="46"/>
      <c r="EJ188" s="46"/>
      <c r="EK188" s="46"/>
      <c r="EL188" s="46"/>
      <c r="EM188" s="46"/>
      <c r="EN188" s="46"/>
      <c r="EO188" s="46"/>
      <c r="EP188" s="46"/>
      <c r="EQ188" s="46"/>
      <c r="ER188" s="46"/>
      <c r="ES188" s="46"/>
      <c r="ET188" s="46"/>
      <c r="EU188" s="46"/>
      <c r="EV188" s="46"/>
      <c r="EW188" s="46"/>
      <c r="EX188" s="46"/>
      <c r="EY188" s="46"/>
      <c r="EZ188" s="46"/>
      <c r="FA188" s="46"/>
      <c r="FB188" s="46"/>
      <c r="FC188" s="46"/>
      <c r="FD188" s="46"/>
      <c r="FE188" s="46"/>
      <c r="FF188" s="46"/>
      <c r="FG188" s="46"/>
      <c r="FH188" s="46"/>
      <c r="FI188" s="46"/>
      <c r="FJ188" s="46"/>
      <c r="FK188" s="46"/>
    </row>
    <row r="189" spans="1:167" s="33" customFormat="1" ht="30" customHeight="1">
      <c r="A189" s="32"/>
      <c r="B189" s="47" t="s">
        <v>180</v>
      </c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8"/>
      <c r="AC189" s="49" t="s">
        <v>181</v>
      </c>
      <c r="AD189" s="50"/>
      <c r="AE189" s="50"/>
      <c r="AF189" s="50"/>
      <c r="AG189" s="50"/>
      <c r="AH189" s="50"/>
      <c r="AI189" s="50"/>
      <c r="AJ189" s="50"/>
      <c r="AK189" s="51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159">
        <f t="shared" si="1"/>
        <v>0</v>
      </c>
      <c r="BB189" s="159"/>
      <c r="BC189" s="159"/>
      <c r="BD189" s="159"/>
      <c r="BE189" s="159"/>
      <c r="BF189" s="159"/>
      <c r="BG189" s="159"/>
      <c r="BH189" s="159"/>
      <c r="BI189" s="159"/>
      <c r="BJ189" s="159"/>
      <c r="BK189" s="159"/>
      <c r="BL189" s="159"/>
      <c r="BM189" s="159"/>
      <c r="BN189" s="159"/>
      <c r="BO189" s="159"/>
      <c r="BP189" s="159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166"/>
      <c r="CH189" s="166"/>
      <c r="CI189" s="166"/>
      <c r="CJ189" s="166"/>
      <c r="CK189" s="166"/>
      <c r="CL189" s="166"/>
      <c r="CM189" s="166"/>
      <c r="CN189" s="166"/>
      <c r="CO189" s="166"/>
      <c r="CP189" s="166"/>
      <c r="CQ189" s="166"/>
      <c r="CR189" s="166"/>
      <c r="CS189" s="166"/>
      <c r="CT189" s="166"/>
      <c r="CU189" s="166"/>
      <c r="CV189" s="166"/>
      <c r="CW189" s="166"/>
      <c r="CX189" s="166"/>
      <c r="CY189" s="16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  <c r="DK189" s="46"/>
      <c r="DL189" s="46"/>
      <c r="DM189" s="46"/>
      <c r="DN189" s="46"/>
      <c r="DO189" s="46"/>
      <c r="DP189" s="46"/>
      <c r="DQ189" s="46"/>
      <c r="DR189" s="46"/>
      <c r="DS189" s="46"/>
      <c r="DT189" s="46"/>
      <c r="DU189" s="46"/>
      <c r="DV189" s="46"/>
      <c r="DW189" s="46"/>
      <c r="DX189" s="46"/>
      <c r="DY189" s="46"/>
      <c r="DZ189" s="46"/>
      <c r="EA189" s="46"/>
      <c r="EB189" s="46"/>
      <c r="EC189" s="46"/>
      <c r="ED189" s="46"/>
      <c r="EE189" s="46"/>
      <c r="EF189" s="46"/>
      <c r="EG189" s="46"/>
      <c r="EH189" s="46"/>
      <c r="EI189" s="46"/>
      <c r="EJ189" s="46"/>
      <c r="EK189" s="46"/>
      <c r="EL189" s="46"/>
      <c r="EM189" s="46"/>
      <c r="EN189" s="46"/>
      <c r="EO189" s="46"/>
      <c r="EP189" s="46"/>
      <c r="EQ189" s="46"/>
      <c r="ER189" s="46"/>
      <c r="ES189" s="46"/>
      <c r="ET189" s="46"/>
      <c r="EU189" s="46"/>
      <c r="EV189" s="46"/>
      <c r="EW189" s="46"/>
      <c r="EX189" s="46"/>
      <c r="EY189" s="46"/>
      <c r="EZ189" s="46"/>
      <c r="FA189" s="46"/>
      <c r="FB189" s="46"/>
      <c r="FC189" s="46"/>
      <c r="FD189" s="46"/>
      <c r="FE189" s="46"/>
      <c r="FF189" s="46"/>
      <c r="FG189" s="46"/>
      <c r="FH189" s="46"/>
      <c r="FI189" s="46"/>
      <c r="FJ189" s="46"/>
      <c r="FK189" s="46"/>
    </row>
    <row r="190" spans="1:167" s="33" customFormat="1" ht="15" customHeight="1">
      <c r="A190" s="32"/>
      <c r="B190" s="47" t="s">
        <v>183</v>
      </c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8"/>
      <c r="AC190" s="49" t="s">
        <v>182</v>
      </c>
      <c r="AD190" s="50"/>
      <c r="AE190" s="50"/>
      <c r="AF190" s="50"/>
      <c r="AG190" s="50"/>
      <c r="AH190" s="50"/>
      <c r="AI190" s="50"/>
      <c r="AJ190" s="50"/>
      <c r="AK190" s="51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159">
        <f t="shared" si="1"/>
        <v>0</v>
      </c>
      <c r="BB190" s="159"/>
      <c r="BC190" s="159"/>
      <c r="BD190" s="159"/>
      <c r="BE190" s="159"/>
      <c r="BF190" s="159"/>
      <c r="BG190" s="159"/>
      <c r="BH190" s="159"/>
      <c r="BI190" s="159"/>
      <c r="BJ190" s="159"/>
      <c r="BK190" s="159"/>
      <c r="BL190" s="159"/>
      <c r="BM190" s="159"/>
      <c r="BN190" s="159"/>
      <c r="BO190" s="159"/>
      <c r="BP190" s="159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166"/>
      <c r="CH190" s="166"/>
      <c r="CI190" s="166"/>
      <c r="CJ190" s="166"/>
      <c r="CK190" s="166"/>
      <c r="CL190" s="166"/>
      <c r="CM190" s="166"/>
      <c r="CN190" s="166"/>
      <c r="CO190" s="166"/>
      <c r="CP190" s="166"/>
      <c r="CQ190" s="166"/>
      <c r="CR190" s="166"/>
      <c r="CS190" s="166"/>
      <c r="CT190" s="166"/>
      <c r="CU190" s="166"/>
      <c r="CV190" s="166"/>
      <c r="CW190" s="166"/>
      <c r="CX190" s="166"/>
      <c r="CY190" s="166"/>
      <c r="CZ190" s="46"/>
      <c r="DA190" s="46"/>
      <c r="DB190" s="46"/>
      <c r="DC190" s="46"/>
      <c r="DD190" s="46"/>
      <c r="DE190" s="46"/>
      <c r="DF190" s="46"/>
      <c r="DG190" s="46"/>
      <c r="DH190" s="46"/>
      <c r="DI190" s="46"/>
      <c r="DJ190" s="46"/>
      <c r="DK190" s="46"/>
      <c r="DL190" s="46"/>
      <c r="DM190" s="46"/>
      <c r="DN190" s="46"/>
      <c r="DO190" s="46"/>
      <c r="DP190" s="46"/>
      <c r="DQ190" s="46"/>
      <c r="DR190" s="46"/>
      <c r="DS190" s="46"/>
      <c r="DT190" s="46"/>
      <c r="DU190" s="46"/>
      <c r="DV190" s="46"/>
      <c r="DW190" s="46"/>
      <c r="DX190" s="46"/>
      <c r="DY190" s="46"/>
      <c r="DZ190" s="46"/>
      <c r="EA190" s="46"/>
      <c r="EB190" s="46"/>
      <c r="EC190" s="46"/>
      <c r="ED190" s="46"/>
      <c r="EE190" s="46"/>
      <c r="EF190" s="46"/>
      <c r="EG190" s="46"/>
      <c r="EH190" s="46"/>
      <c r="EI190" s="46"/>
      <c r="EJ190" s="46"/>
      <c r="EK190" s="46"/>
      <c r="EL190" s="46"/>
      <c r="EM190" s="46"/>
      <c r="EN190" s="46"/>
      <c r="EO190" s="46"/>
      <c r="EP190" s="46"/>
      <c r="EQ190" s="46"/>
      <c r="ER190" s="46"/>
      <c r="ES190" s="46"/>
      <c r="ET190" s="46"/>
      <c r="EU190" s="46"/>
      <c r="EV190" s="46"/>
      <c r="EW190" s="46"/>
      <c r="EX190" s="46"/>
      <c r="EY190" s="46"/>
      <c r="EZ190" s="46"/>
      <c r="FA190" s="46"/>
      <c r="FB190" s="46"/>
      <c r="FC190" s="46"/>
      <c r="FD190" s="46"/>
      <c r="FE190" s="46"/>
      <c r="FF190" s="46"/>
      <c r="FG190" s="46"/>
      <c r="FH190" s="46"/>
      <c r="FI190" s="46"/>
      <c r="FJ190" s="46"/>
      <c r="FK190" s="46"/>
    </row>
    <row r="191" spans="1:167" s="33" customFormat="1" ht="30" customHeight="1">
      <c r="A191" s="32"/>
      <c r="B191" s="189" t="s">
        <v>186</v>
      </c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90"/>
      <c r="AC191" s="49" t="s">
        <v>184</v>
      </c>
      <c r="AD191" s="50"/>
      <c r="AE191" s="50"/>
      <c r="AF191" s="50"/>
      <c r="AG191" s="50"/>
      <c r="AH191" s="50"/>
      <c r="AI191" s="50"/>
      <c r="AJ191" s="50"/>
      <c r="AK191" s="51"/>
      <c r="AL191" s="52" t="s">
        <v>15</v>
      </c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159">
        <f t="shared" si="1"/>
        <v>0</v>
      </c>
      <c r="BB191" s="159"/>
      <c r="BC191" s="159"/>
      <c r="BD191" s="159"/>
      <c r="BE191" s="159"/>
      <c r="BF191" s="159"/>
      <c r="BG191" s="159"/>
      <c r="BH191" s="159"/>
      <c r="BI191" s="159"/>
      <c r="BJ191" s="159"/>
      <c r="BK191" s="159"/>
      <c r="BL191" s="159"/>
      <c r="BM191" s="159"/>
      <c r="BN191" s="159"/>
      <c r="BO191" s="159"/>
      <c r="BP191" s="159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166"/>
      <c r="CH191" s="166"/>
      <c r="CI191" s="166"/>
      <c r="CJ191" s="166"/>
      <c r="CK191" s="166"/>
      <c r="CL191" s="166"/>
      <c r="CM191" s="166"/>
      <c r="CN191" s="166"/>
      <c r="CO191" s="166"/>
      <c r="CP191" s="166"/>
      <c r="CQ191" s="166"/>
      <c r="CR191" s="166"/>
      <c r="CS191" s="166"/>
      <c r="CT191" s="166"/>
      <c r="CU191" s="166"/>
      <c r="CV191" s="166"/>
      <c r="CW191" s="166"/>
      <c r="CX191" s="166"/>
      <c r="CY191" s="166"/>
      <c r="CZ191" s="46"/>
      <c r="DA191" s="46"/>
      <c r="DB191" s="46"/>
      <c r="DC191" s="46"/>
      <c r="DD191" s="46"/>
      <c r="DE191" s="46"/>
      <c r="DF191" s="46"/>
      <c r="DG191" s="46"/>
      <c r="DH191" s="46"/>
      <c r="DI191" s="46"/>
      <c r="DJ191" s="46"/>
      <c r="DK191" s="46"/>
      <c r="DL191" s="46"/>
      <c r="DM191" s="46"/>
      <c r="DN191" s="46"/>
      <c r="DO191" s="46"/>
      <c r="DP191" s="46"/>
      <c r="DQ191" s="46"/>
      <c r="DR191" s="46"/>
      <c r="DS191" s="46"/>
      <c r="DT191" s="46"/>
      <c r="DU191" s="46"/>
      <c r="DV191" s="46"/>
      <c r="DW191" s="46"/>
      <c r="DX191" s="46"/>
      <c r="DY191" s="46"/>
      <c r="DZ191" s="46"/>
      <c r="EA191" s="46"/>
      <c r="EB191" s="46"/>
      <c r="EC191" s="46"/>
      <c r="ED191" s="46"/>
      <c r="EE191" s="46"/>
      <c r="EF191" s="46"/>
      <c r="EG191" s="46"/>
      <c r="EH191" s="46"/>
      <c r="EI191" s="46"/>
      <c r="EJ191" s="46"/>
      <c r="EK191" s="46"/>
      <c r="EL191" s="46"/>
      <c r="EM191" s="46"/>
      <c r="EN191" s="46"/>
      <c r="EO191" s="46"/>
      <c r="EP191" s="46"/>
      <c r="EQ191" s="46"/>
      <c r="ER191" s="46"/>
      <c r="ES191" s="46"/>
      <c r="ET191" s="46"/>
      <c r="EU191" s="46"/>
      <c r="EV191" s="46"/>
      <c r="EW191" s="46"/>
      <c r="EX191" s="46"/>
      <c r="EY191" s="46"/>
      <c r="EZ191" s="46"/>
      <c r="FA191" s="46"/>
      <c r="FB191" s="46"/>
      <c r="FC191" s="46"/>
      <c r="FD191" s="46"/>
      <c r="FE191" s="46"/>
      <c r="FF191" s="46"/>
      <c r="FG191" s="46"/>
      <c r="FH191" s="46"/>
      <c r="FI191" s="46"/>
      <c r="FJ191" s="46"/>
      <c r="FK191" s="46"/>
    </row>
    <row r="192" spans="1:167" s="33" customFormat="1" ht="30" customHeight="1">
      <c r="A192" s="32"/>
      <c r="B192" s="189" t="s">
        <v>187</v>
      </c>
      <c r="C192" s="189"/>
      <c r="D192" s="189"/>
      <c r="E192" s="189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90"/>
      <c r="AC192" s="49" t="s">
        <v>185</v>
      </c>
      <c r="AD192" s="50"/>
      <c r="AE192" s="50"/>
      <c r="AF192" s="50"/>
      <c r="AG192" s="50"/>
      <c r="AH192" s="50"/>
      <c r="AI192" s="50"/>
      <c r="AJ192" s="50"/>
      <c r="AK192" s="51"/>
      <c r="AL192" s="52" t="s">
        <v>15</v>
      </c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159">
        <f t="shared" si="1"/>
        <v>0</v>
      </c>
      <c r="BB192" s="159"/>
      <c r="BC192" s="159"/>
      <c r="BD192" s="159"/>
      <c r="BE192" s="159"/>
      <c r="BF192" s="159"/>
      <c r="BG192" s="159"/>
      <c r="BH192" s="159"/>
      <c r="BI192" s="159"/>
      <c r="BJ192" s="159"/>
      <c r="BK192" s="159"/>
      <c r="BL192" s="159"/>
      <c r="BM192" s="159"/>
      <c r="BN192" s="159"/>
      <c r="BO192" s="159"/>
      <c r="BP192" s="159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166"/>
      <c r="CH192" s="166"/>
      <c r="CI192" s="166"/>
      <c r="CJ192" s="166"/>
      <c r="CK192" s="166"/>
      <c r="CL192" s="166"/>
      <c r="CM192" s="166"/>
      <c r="CN192" s="166"/>
      <c r="CO192" s="166"/>
      <c r="CP192" s="166"/>
      <c r="CQ192" s="166"/>
      <c r="CR192" s="166"/>
      <c r="CS192" s="166"/>
      <c r="CT192" s="166"/>
      <c r="CU192" s="166"/>
      <c r="CV192" s="166"/>
      <c r="CW192" s="166"/>
      <c r="CX192" s="166"/>
      <c r="CY192" s="166"/>
      <c r="CZ192" s="46"/>
      <c r="DA192" s="46"/>
      <c r="DB192" s="46"/>
      <c r="DC192" s="46"/>
      <c r="DD192" s="46"/>
      <c r="DE192" s="46"/>
      <c r="DF192" s="46"/>
      <c r="DG192" s="46"/>
      <c r="DH192" s="46"/>
      <c r="DI192" s="46"/>
      <c r="DJ192" s="46"/>
      <c r="DK192" s="46"/>
      <c r="DL192" s="46"/>
      <c r="DM192" s="46"/>
      <c r="DN192" s="46"/>
      <c r="DO192" s="46"/>
      <c r="DP192" s="46"/>
      <c r="DQ192" s="46"/>
      <c r="DR192" s="46"/>
      <c r="DS192" s="46"/>
      <c r="DT192" s="46"/>
      <c r="DU192" s="46"/>
      <c r="DV192" s="46"/>
      <c r="DW192" s="46"/>
      <c r="DX192" s="46"/>
      <c r="DY192" s="46"/>
      <c r="DZ192" s="46"/>
      <c r="EA192" s="46"/>
      <c r="EB192" s="46"/>
      <c r="EC192" s="46"/>
      <c r="ED192" s="46"/>
      <c r="EE192" s="46"/>
      <c r="EF192" s="46"/>
      <c r="EG192" s="46"/>
      <c r="EH192" s="46"/>
      <c r="EI192" s="46"/>
      <c r="EJ192" s="46"/>
      <c r="EK192" s="46"/>
      <c r="EL192" s="46"/>
      <c r="EM192" s="46"/>
      <c r="EN192" s="46"/>
      <c r="EO192" s="46"/>
      <c r="EP192" s="46"/>
      <c r="EQ192" s="46"/>
      <c r="ER192" s="46"/>
      <c r="ES192" s="46"/>
      <c r="ET192" s="46"/>
      <c r="EU192" s="46"/>
      <c r="EV192" s="46"/>
      <c r="EW192" s="46"/>
      <c r="EX192" s="46"/>
      <c r="EY192" s="46"/>
      <c r="EZ192" s="46"/>
      <c r="FA192" s="46"/>
      <c r="FB192" s="46"/>
      <c r="FC192" s="46"/>
      <c r="FD192" s="46"/>
      <c r="FE192" s="46"/>
      <c r="FF192" s="46"/>
      <c r="FG192" s="46"/>
      <c r="FH192" s="46"/>
      <c r="FI192" s="46"/>
      <c r="FJ192" s="46"/>
      <c r="FK192" s="46"/>
    </row>
    <row r="194" spans="2:166" ht="15">
      <c r="B194" s="94" t="s">
        <v>190</v>
      </c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94"/>
      <c r="AZ194" s="94"/>
      <c r="BA194" s="94"/>
      <c r="BB194" s="94"/>
      <c r="BC194" s="94"/>
      <c r="BD194" s="94"/>
      <c r="BE194" s="94"/>
      <c r="BF194" s="94"/>
      <c r="BG194" s="94"/>
      <c r="BH194" s="94"/>
      <c r="BI194" s="94"/>
      <c r="BJ194" s="94"/>
      <c r="BK194" s="94"/>
      <c r="BL194" s="94"/>
      <c r="BM194" s="94"/>
      <c r="BN194" s="94"/>
      <c r="BO194" s="94"/>
      <c r="BP194" s="94"/>
      <c r="BQ194" s="94"/>
      <c r="BR194" s="94"/>
      <c r="BS194" s="94"/>
      <c r="BT194" s="94"/>
      <c r="BU194" s="94"/>
      <c r="BV194" s="94"/>
      <c r="BW194" s="94"/>
      <c r="BX194" s="94"/>
      <c r="BY194" s="94"/>
      <c r="BZ194" s="94"/>
      <c r="CA194" s="94"/>
      <c r="CB194" s="94"/>
      <c r="CC194" s="94"/>
      <c r="CD194" s="94"/>
      <c r="CE194" s="94"/>
      <c r="CF194" s="94"/>
      <c r="CG194" s="94"/>
      <c r="CH194" s="94"/>
      <c r="CI194" s="94"/>
      <c r="CJ194" s="94"/>
      <c r="CK194" s="94"/>
      <c r="CL194" s="94"/>
      <c r="CM194" s="94"/>
      <c r="CN194" s="94"/>
      <c r="CO194" s="94"/>
      <c r="CP194" s="94"/>
      <c r="CQ194" s="94"/>
      <c r="CR194" s="94"/>
      <c r="CS194" s="94"/>
      <c r="CT194" s="94"/>
      <c r="CU194" s="94"/>
      <c r="CV194" s="94"/>
      <c r="CW194" s="94"/>
      <c r="CX194" s="94"/>
      <c r="CY194" s="94"/>
      <c r="CZ194" s="94"/>
      <c r="DA194" s="94"/>
      <c r="DB194" s="94"/>
      <c r="DC194" s="94"/>
      <c r="DD194" s="94"/>
      <c r="DE194" s="94"/>
      <c r="DF194" s="94"/>
      <c r="DG194" s="94"/>
      <c r="DH194" s="94"/>
      <c r="DI194" s="94"/>
      <c r="DJ194" s="94"/>
      <c r="DK194" s="94"/>
      <c r="DL194" s="94"/>
      <c r="DM194" s="94"/>
      <c r="DN194" s="94"/>
      <c r="DO194" s="94"/>
      <c r="DP194" s="94"/>
      <c r="DQ194" s="94"/>
      <c r="DR194" s="94"/>
      <c r="DS194" s="94"/>
      <c r="DT194" s="94"/>
      <c r="DU194" s="94"/>
      <c r="DV194" s="94"/>
      <c r="DW194" s="94"/>
      <c r="DX194" s="94"/>
      <c r="DY194" s="94"/>
      <c r="DZ194" s="94"/>
      <c r="EA194" s="94"/>
      <c r="EB194" s="94"/>
      <c r="EC194" s="94"/>
      <c r="ED194" s="94"/>
      <c r="EE194" s="94"/>
      <c r="EF194" s="94"/>
      <c r="EG194" s="94"/>
      <c r="EH194" s="94"/>
      <c r="EI194" s="94"/>
      <c r="EJ194" s="94"/>
      <c r="EK194" s="94"/>
      <c r="EL194" s="94"/>
      <c r="EM194" s="94"/>
      <c r="EN194" s="94"/>
      <c r="EO194" s="94"/>
      <c r="EP194" s="94"/>
      <c r="EQ194" s="94"/>
      <c r="ER194" s="94"/>
      <c r="ES194" s="94"/>
      <c r="ET194" s="94"/>
      <c r="EU194" s="94"/>
      <c r="EV194" s="94"/>
      <c r="EW194" s="94"/>
      <c r="EX194" s="94"/>
      <c r="EY194" s="94"/>
      <c r="EZ194" s="94"/>
      <c r="FA194" s="94"/>
      <c r="FB194" s="94"/>
      <c r="FC194" s="94"/>
      <c r="FD194" s="94"/>
      <c r="FE194" s="94"/>
      <c r="FF194" s="94"/>
      <c r="FG194" s="94"/>
      <c r="FH194" s="94"/>
      <c r="FI194" s="94"/>
      <c r="FJ194" s="94"/>
    </row>
    <row r="195" spans="63:105" ht="15">
      <c r="BK195" s="72" t="s">
        <v>51</v>
      </c>
      <c r="BL195" s="72"/>
      <c r="BM195" s="72"/>
      <c r="BN195" s="72"/>
      <c r="BO195" s="72"/>
      <c r="BP195" s="72"/>
      <c r="BQ195" s="70" t="s">
        <v>224</v>
      </c>
      <c r="BR195" s="70"/>
      <c r="BS195" s="70"/>
      <c r="BT195" s="70"/>
      <c r="BU195" s="82" t="s">
        <v>2</v>
      </c>
      <c r="BV195" s="82"/>
      <c r="BW195" s="82"/>
      <c r="BX195" s="70" t="s">
        <v>225</v>
      </c>
      <c r="BY195" s="70"/>
      <c r="BZ195" s="70"/>
      <c r="CA195" s="70"/>
      <c r="CB195" s="70"/>
      <c r="CC195" s="70"/>
      <c r="CD195" s="70"/>
      <c r="CE195" s="70"/>
      <c r="CF195" s="70"/>
      <c r="CG195" s="70"/>
      <c r="CH195" s="70"/>
      <c r="CI195" s="70"/>
      <c r="CJ195" s="70"/>
      <c r="CK195" s="70"/>
      <c r="CL195" s="70"/>
      <c r="CM195" s="70"/>
      <c r="CN195" s="70"/>
      <c r="CO195" s="70"/>
      <c r="CP195" s="83">
        <v>20</v>
      </c>
      <c r="CQ195" s="83"/>
      <c r="CR195" s="83"/>
      <c r="CS195" s="83"/>
      <c r="CT195" s="81" t="s">
        <v>226</v>
      </c>
      <c r="CU195" s="81"/>
      <c r="CV195" s="81"/>
      <c r="CW195" s="81"/>
      <c r="CX195" s="82" t="s">
        <v>3</v>
      </c>
      <c r="CY195" s="82"/>
      <c r="CZ195" s="82"/>
      <c r="DA195" s="82"/>
    </row>
    <row r="196" spans="1:167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</row>
    <row r="197" spans="1:167" ht="16.5" customHeight="1">
      <c r="A197" s="194" t="s">
        <v>109</v>
      </c>
      <c r="B197" s="195"/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  <c r="R197" s="195"/>
      <c r="S197" s="195"/>
      <c r="T197" s="195"/>
      <c r="U197" s="195"/>
      <c r="V197" s="196"/>
      <c r="W197" s="194" t="s">
        <v>102</v>
      </c>
      <c r="X197" s="195"/>
      <c r="Y197" s="195"/>
      <c r="Z197" s="195"/>
      <c r="AA197" s="195"/>
      <c r="AB197" s="195"/>
      <c r="AC197" s="195"/>
      <c r="AD197" s="195"/>
      <c r="AE197" s="196"/>
      <c r="AF197" s="194" t="s">
        <v>191</v>
      </c>
      <c r="AG197" s="195"/>
      <c r="AH197" s="195"/>
      <c r="AI197" s="195"/>
      <c r="AJ197" s="195"/>
      <c r="AK197" s="195"/>
      <c r="AL197" s="195"/>
      <c r="AM197" s="195"/>
      <c r="AN197" s="195"/>
      <c r="AO197" s="196"/>
      <c r="AP197" s="203" t="s">
        <v>194</v>
      </c>
      <c r="AQ197" s="204"/>
      <c r="AR197" s="204"/>
      <c r="AS197" s="204"/>
      <c r="AT197" s="204"/>
      <c r="AU197" s="204"/>
      <c r="AV197" s="204"/>
      <c r="AW197" s="204"/>
      <c r="AX197" s="204"/>
      <c r="AY197" s="204"/>
      <c r="AZ197" s="204"/>
      <c r="BA197" s="204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  <c r="BZ197" s="204"/>
      <c r="CA197" s="204"/>
      <c r="CB197" s="204"/>
      <c r="CC197" s="204"/>
      <c r="CD197" s="204"/>
      <c r="CE197" s="204"/>
      <c r="CF197" s="204"/>
      <c r="CG197" s="204"/>
      <c r="CH197" s="204"/>
      <c r="CI197" s="204"/>
      <c r="CJ197" s="204"/>
      <c r="CK197" s="204"/>
      <c r="CL197" s="204"/>
      <c r="CM197" s="204"/>
      <c r="CN197" s="204"/>
      <c r="CO197" s="204"/>
      <c r="CP197" s="204"/>
      <c r="CQ197" s="204"/>
      <c r="CR197" s="204"/>
      <c r="CS197" s="204"/>
      <c r="CT197" s="204"/>
      <c r="CU197" s="204"/>
      <c r="CV197" s="204"/>
      <c r="CW197" s="204"/>
      <c r="CX197" s="204"/>
      <c r="CY197" s="204"/>
      <c r="CZ197" s="204"/>
      <c r="DA197" s="204"/>
      <c r="DB197" s="204"/>
      <c r="DC197" s="204"/>
      <c r="DD197" s="204"/>
      <c r="DE197" s="204"/>
      <c r="DF197" s="204"/>
      <c r="DG197" s="204"/>
      <c r="DH197" s="204"/>
      <c r="DI197" s="204"/>
      <c r="DJ197" s="204"/>
      <c r="DK197" s="204"/>
      <c r="DL197" s="204"/>
      <c r="DM197" s="204"/>
      <c r="DN197" s="204"/>
      <c r="DO197" s="204"/>
      <c r="DP197" s="204"/>
      <c r="DQ197" s="204"/>
      <c r="DR197" s="204"/>
      <c r="DS197" s="204"/>
      <c r="DT197" s="204"/>
      <c r="DU197" s="204"/>
      <c r="DV197" s="204"/>
      <c r="DW197" s="204"/>
      <c r="DX197" s="204"/>
      <c r="DY197" s="204"/>
      <c r="DZ197" s="204"/>
      <c r="EA197" s="204"/>
      <c r="EB197" s="204"/>
      <c r="EC197" s="204"/>
      <c r="ED197" s="204"/>
      <c r="EE197" s="204"/>
      <c r="EF197" s="204"/>
      <c r="EG197" s="204"/>
      <c r="EH197" s="204"/>
      <c r="EI197" s="204"/>
      <c r="EJ197" s="204"/>
      <c r="EK197" s="204"/>
      <c r="EL197" s="204"/>
      <c r="EM197" s="204"/>
      <c r="EN197" s="204"/>
      <c r="EO197" s="204"/>
      <c r="EP197" s="204"/>
      <c r="EQ197" s="204"/>
      <c r="ER197" s="204"/>
      <c r="ES197" s="204"/>
      <c r="ET197" s="204"/>
      <c r="EU197" s="204"/>
      <c r="EV197" s="204"/>
      <c r="EW197" s="204"/>
      <c r="EX197" s="204"/>
      <c r="EY197" s="204"/>
      <c r="EZ197" s="204"/>
      <c r="FA197" s="204"/>
      <c r="FB197" s="204"/>
      <c r="FC197" s="204"/>
      <c r="FD197" s="204"/>
      <c r="FE197" s="204"/>
      <c r="FF197" s="204"/>
      <c r="FG197" s="204"/>
      <c r="FH197" s="204"/>
      <c r="FI197" s="204"/>
      <c r="FJ197" s="204"/>
      <c r="FK197" s="205"/>
    </row>
    <row r="198" spans="1:167" ht="16.5" customHeight="1">
      <c r="A198" s="197"/>
      <c r="B198" s="198"/>
      <c r="C198" s="198"/>
      <c r="D198" s="198"/>
      <c r="E198" s="198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/>
      <c r="P198" s="198"/>
      <c r="Q198" s="198"/>
      <c r="R198" s="198"/>
      <c r="S198" s="198"/>
      <c r="T198" s="198"/>
      <c r="U198" s="198"/>
      <c r="V198" s="199"/>
      <c r="W198" s="197"/>
      <c r="X198" s="198"/>
      <c r="Y198" s="198"/>
      <c r="Z198" s="198"/>
      <c r="AA198" s="198"/>
      <c r="AB198" s="198"/>
      <c r="AC198" s="198"/>
      <c r="AD198" s="198"/>
      <c r="AE198" s="199"/>
      <c r="AF198" s="197"/>
      <c r="AG198" s="198"/>
      <c r="AH198" s="198"/>
      <c r="AI198" s="198"/>
      <c r="AJ198" s="198"/>
      <c r="AK198" s="198"/>
      <c r="AL198" s="198"/>
      <c r="AM198" s="198"/>
      <c r="AN198" s="198"/>
      <c r="AO198" s="199"/>
      <c r="AP198" s="194" t="s">
        <v>198</v>
      </c>
      <c r="AQ198" s="195"/>
      <c r="AR198" s="195"/>
      <c r="AS198" s="195"/>
      <c r="AT198" s="195"/>
      <c r="AU198" s="195"/>
      <c r="AV198" s="195"/>
      <c r="AW198" s="195"/>
      <c r="AX198" s="195"/>
      <c r="AY198" s="195"/>
      <c r="AZ198" s="195"/>
      <c r="BA198" s="195"/>
      <c r="BB198" s="195"/>
      <c r="BC198" s="195"/>
      <c r="BD198" s="195"/>
      <c r="BE198" s="195"/>
      <c r="BF198" s="195"/>
      <c r="BG198" s="195"/>
      <c r="BH198" s="195"/>
      <c r="BI198" s="195"/>
      <c r="BJ198" s="195"/>
      <c r="BK198" s="195"/>
      <c r="BL198" s="195"/>
      <c r="BM198" s="195"/>
      <c r="BN198" s="195"/>
      <c r="BO198" s="195"/>
      <c r="BP198" s="195"/>
      <c r="BQ198" s="195"/>
      <c r="BR198" s="195"/>
      <c r="BS198" s="195"/>
      <c r="BT198" s="195"/>
      <c r="BU198" s="195"/>
      <c r="BV198" s="195"/>
      <c r="BW198" s="195"/>
      <c r="BX198" s="195"/>
      <c r="BY198" s="195"/>
      <c r="BZ198" s="195"/>
      <c r="CA198" s="195"/>
      <c r="CB198" s="195"/>
      <c r="CC198" s="195"/>
      <c r="CD198" s="195"/>
      <c r="CE198" s="196"/>
      <c r="CF198" s="203" t="s">
        <v>6</v>
      </c>
      <c r="CG198" s="204"/>
      <c r="CH198" s="204"/>
      <c r="CI198" s="204"/>
      <c r="CJ198" s="204"/>
      <c r="CK198" s="204"/>
      <c r="CL198" s="204"/>
      <c r="CM198" s="204"/>
      <c r="CN198" s="204"/>
      <c r="CO198" s="204"/>
      <c r="CP198" s="204"/>
      <c r="CQ198" s="204"/>
      <c r="CR198" s="204"/>
      <c r="CS198" s="204"/>
      <c r="CT198" s="204"/>
      <c r="CU198" s="204"/>
      <c r="CV198" s="204"/>
      <c r="CW198" s="204"/>
      <c r="CX198" s="204"/>
      <c r="CY198" s="204"/>
      <c r="CZ198" s="204"/>
      <c r="DA198" s="204"/>
      <c r="DB198" s="204"/>
      <c r="DC198" s="204"/>
      <c r="DD198" s="204"/>
      <c r="DE198" s="204"/>
      <c r="DF198" s="204"/>
      <c r="DG198" s="204"/>
      <c r="DH198" s="204"/>
      <c r="DI198" s="204"/>
      <c r="DJ198" s="204"/>
      <c r="DK198" s="204"/>
      <c r="DL198" s="204"/>
      <c r="DM198" s="204"/>
      <c r="DN198" s="204"/>
      <c r="DO198" s="204"/>
      <c r="DP198" s="204"/>
      <c r="DQ198" s="204"/>
      <c r="DR198" s="204"/>
      <c r="DS198" s="204"/>
      <c r="DT198" s="204"/>
      <c r="DU198" s="204"/>
      <c r="DV198" s="204"/>
      <c r="DW198" s="204"/>
      <c r="DX198" s="204"/>
      <c r="DY198" s="204"/>
      <c r="DZ198" s="204"/>
      <c r="EA198" s="204"/>
      <c r="EB198" s="204"/>
      <c r="EC198" s="204"/>
      <c r="ED198" s="204"/>
      <c r="EE198" s="204"/>
      <c r="EF198" s="204"/>
      <c r="EG198" s="204"/>
      <c r="EH198" s="204"/>
      <c r="EI198" s="204"/>
      <c r="EJ198" s="204"/>
      <c r="EK198" s="204"/>
      <c r="EL198" s="204"/>
      <c r="EM198" s="204"/>
      <c r="EN198" s="204"/>
      <c r="EO198" s="204"/>
      <c r="EP198" s="204"/>
      <c r="EQ198" s="204"/>
      <c r="ER198" s="204"/>
      <c r="ES198" s="204"/>
      <c r="ET198" s="204"/>
      <c r="EU198" s="204"/>
      <c r="EV198" s="204"/>
      <c r="EW198" s="204"/>
      <c r="EX198" s="204"/>
      <c r="EY198" s="204"/>
      <c r="EZ198" s="204"/>
      <c r="FA198" s="204"/>
      <c r="FB198" s="204"/>
      <c r="FC198" s="204"/>
      <c r="FD198" s="204"/>
      <c r="FE198" s="204"/>
      <c r="FF198" s="204"/>
      <c r="FG198" s="204"/>
      <c r="FH198" s="204"/>
      <c r="FI198" s="204"/>
      <c r="FJ198" s="204"/>
      <c r="FK198" s="205"/>
    </row>
    <row r="199" spans="1:167" ht="90" customHeight="1">
      <c r="A199" s="197"/>
      <c r="B199" s="198"/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8"/>
      <c r="P199" s="198"/>
      <c r="Q199" s="198"/>
      <c r="R199" s="198"/>
      <c r="S199" s="198"/>
      <c r="T199" s="198"/>
      <c r="U199" s="198"/>
      <c r="V199" s="199"/>
      <c r="W199" s="197"/>
      <c r="X199" s="198"/>
      <c r="Y199" s="198"/>
      <c r="Z199" s="198"/>
      <c r="AA199" s="198"/>
      <c r="AB199" s="198"/>
      <c r="AC199" s="198"/>
      <c r="AD199" s="198"/>
      <c r="AE199" s="199"/>
      <c r="AF199" s="197"/>
      <c r="AG199" s="198"/>
      <c r="AH199" s="198"/>
      <c r="AI199" s="198"/>
      <c r="AJ199" s="198"/>
      <c r="AK199" s="198"/>
      <c r="AL199" s="198"/>
      <c r="AM199" s="198"/>
      <c r="AN199" s="198"/>
      <c r="AO199" s="199"/>
      <c r="AP199" s="200"/>
      <c r="AQ199" s="201"/>
      <c r="AR199" s="201"/>
      <c r="AS199" s="201"/>
      <c r="AT199" s="201"/>
      <c r="AU199" s="201"/>
      <c r="AV199" s="201"/>
      <c r="AW199" s="201"/>
      <c r="AX199" s="201"/>
      <c r="AY199" s="201"/>
      <c r="AZ199" s="201"/>
      <c r="BA199" s="201"/>
      <c r="BB199" s="201"/>
      <c r="BC199" s="201"/>
      <c r="BD199" s="201"/>
      <c r="BE199" s="201"/>
      <c r="BF199" s="201"/>
      <c r="BG199" s="201"/>
      <c r="BH199" s="201"/>
      <c r="BI199" s="201"/>
      <c r="BJ199" s="201"/>
      <c r="BK199" s="201"/>
      <c r="BL199" s="201"/>
      <c r="BM199" s="201"/>
      <c r="BN199" s="201"/>
      <c r="BO199" s="201"/>
      <c r="BP199" s="201"/>
      <c r="BQ199" s="201"/>
      <c r="BR199" s="201"/>
      <c r="BS199" s="201"/>
      <c r="BT199" s="201"/>
      <c r="BU199" s="201"/>
      <c r="BV199" s="201"/>
      <c r="BW199" s="201"/>
      <c r="BX199" s="201"/>
      <c r="BY199" s="201"/>
      <c r="BZ199" s="201"/>
      <c r="CA199" s="201"/>
      <c r="CB199" s="201"/>
      <c r="CC199" s="201"/>
      <c r="CD199" s="201"/>
      <c r="CE199" s="202"/>
      <c r="CF199" s="203" t="s">
        <v>203</v>
      </c>
      <c r="CG199" s="204"/>
      <c r="CH199" s="204"/>
      <c r="CI199" s="204"/>
      <c r="CJ199" s="204"/>
      <c r="CK199" s="204"/>
      <c r="CL199" s="204"/>
      <c r="CM199" s="204"/>
      <c r="CN199" s="204"/>
      <c r="CO199" s="204"/>
      <c r="CP199" s="204"/>
      <c r="CQ199" s="204"/>
      <c r="CR199" s="204"/>
      <c r="CS199" s="204"/>
      <c r="CT199" s="204"/>
      <c r="CU199" s="204"/>
      <c r="CV199" s="204"/>
      <c r="CW199" s="204"/>
      <c r="CX199" s="204"/>
      <c r="CY199" s="204"/>
      <c r="CZ199" s="204"/>
      <c r="DA199" s="204"/>
      <c r="DB199" s="204"/>
      <c r="DC199" s="204"/>
      <c r="DD199" s="204"/>
      <c r="DE199" s="204"/>
      <c r="DF199" s="204"/>
      <c r="DG199" s="204"/>
      <c r="DH199" s="204"/>
      <c r="DI199" s="204"/>
      <c r="DJ199" s="204"/>
      <c r="DK199" s="204"/>
      <c r="DL199" s="204"/>
      <c r="DM199" s="204"/>
      <c r="DN199" s="204"/>
      <c r="DO199" s="204"/>
      <c r="DP199" s="204"/>
      <c r="DQ199" s="204"/>
      <c r="DR199" s="204"/>
      <c r="DS199" s="204"/>
      <c r="DT199" s="204"/>
      <c r="DU199" s="205"/>
      <c r="DV199" s="203" t="s">
        <v>204</v>
      </c>
      <c r="DW199" s="204"/>
      <c r="DX199" s="204"/>
      <c r="DY199" s="204"/>
      <c r="DZ199" s="204"/>
      <c r="EA199" s="204"/>
      <c r="EB199" s="204"/>
      <c r="EC199" s="204"/>
      <c r="ED199" s="204"/>
      <c r="EE199" s="204"/>
      <c r="EF199" s="204"/>
      <c r="EG199" s="204"/>
      <c r="EH199" s="204"/>
      <c r="EI199" s="204"/>
      <c r="EJ199" s="204"/>
      <c r="EK199" s="204"/>
      <c r="EL199" s="204"/>
      <c r="EM199" s="204"/>
      <c r="EN199" s="204"/>
      <c r="EO199" s="204"/>
      <c r="EP199" s="204"/>
      <c r="EQ199" s="204"/>
      <c r="ER199" s="204"/>
      <c r="ES199" s="204"/>
      <c r="ET199" s="204"/>
      <c r="EU199" s="204"/>
      <c r="EV199" s="204"/>
      <c r="EW199" s="204"/>
      <c r="EX199" s="204"/>
      <c r="EY199" s="204"/>
      <c r="EZ199" s="204"/>
      <c r="FA199" s="204"/>
      <c r="FB199" s="204"/>
      <c r="FC199" s="204"/>
      <c r="FD199" s="204"/>
      <c r="FE199" s="204"/>
      <c r="FF199" s="204"/>
      <c r="FG199" s="204"/>
      <c r="FH199" s="204"/>
      <c r="FI199" s="204"/>
      <c r="FJ199" s="204"/>
      <c r="FK199" s="205"/>
    </row>
    <row r="200" spans="1:167" ht="15">
      <c r="A200" s="197"/>
      <c r="B200" s="198"/>
      <c r="C200" s="198"/>
      <c r="D200" s="198"/>
      <c r="E200" s="198"/>
      <c r="F200" s="198"/>
      <c r="G200" s="198"/>
      <c r="H200" s="198"/>
      <c r="I200" s="198"/>
      <c r="J200" s="198"/>
      <c r="K200" s="198"/>
      <c r="L200" s="198"/>
      <c r="M200" s="198"/>
      <c r="N200" s="198"/>
      <c r="O200" s="198"/>
      <c r="P200" s="198"/>
      <c r="Q200" s="198"/>
      <c r="R200" s="198"/>
      <c r="S200" s="198"/>
      <c r="T200" s="198"/>
      <c r="U200" s="198"/>
      <c r="V200" s="199"/>
      <c r="W200" s="197"/>
      <c r="X200" s="198"/>
      <c r="Y200" s="198"/>
      <c r="Z200" s="198"/>
      <c r="AA200" s="198"/>
      <c r="AB200" s="198"/>
      <c r="AC200" s="198"/>
      <c r="AD200" s="198"/>
      <c r="AE200" s="199"/>
      <c r="AF200" s="197"/>
      <c r="AG200" s="198"/>
      <c r="AH200" s="198"/>
      <c r="AI200" s="198"/>
      <c r="AJ200" s="198"/>
      <c r="AK200" s="198"/>
      <c r="AL200" s="198"/>
      <c r="AM200" s="198"/>
      <c r="AN200" s="198"/>
      <c r="AO200" s="199"/>
      <c r="AP200" s="206" t="s">
        <v>26</v>
      </c>
      <c r="AQ200" s="207"/>
      <c r="AR200" s="207"/>
      <c r="AS200" s="207"/>
      <c r="AT200" s="207"/>
      <c r="AU200" s="207"/>
      <c r="AV200" s="207"/>
      <c r="AW200" s="208" t="s">
        <v>226</v>
      </c>
      <c r="AX200" s="208"/>
      <c r="AY200" s="208"/>
      <c r="AZ200" s="208"/>
      <c r="BA200" s="209" t="s">
        <v>221</v>
      </c>
      <c r="BB200" s="209"/>
      <c r="BC200" s="210"/>
      <c r="BD200" s="206" t="s">
        <v>26</v>
      </c>
      <c r="BE200" s="207"/>
      <c r="BF200" s="207"/>
      <c r="BG200" s="207"/>
      <c r="BH200" s="207"/>
      <c r="BI200" s="207"/>
      <c r="BJ200" s="207"/>
      <c r="BK200" s="208" t="s">
        <v>228</v>
      </c>
      <c r="BL200" s="208"/>
      <c r="BM200" s="208"/>
      <c r="BN200" s="208"/>
      <c r="BO200" s="209" t="s">
        <v>221</v>
      </c>
      <c r="BP200" s="209"/>
      <c r="BQ200" s="210"/>
      <c r="BR200" s="206" t="s">
        <v>26</v>
      </c>
      <c r="BS200" s="207"/>
      <c r="BT200" s="207"/>
      <c r="BU200" s="207"/>
      <c r="BV200" s="207"/>
      <c r="BW200" s="207"/>
      <c r="BX200" s="207"/>
      <c r="BY200" s="208" t="s">
        <v>229</v>
      </c>
      <c r="BZ200" s="208"/>
      <c r="CA200" s="208"/>
      <c r="CB200" s="208"/>
      <c r="CC200" s="209" t="s">
        <v>221</v>
      </c>
      <c r="CD200" s="209"/>
      <c r="CE200" s="210"/>
      <c r="CF200" s="206" t="s">
        <v>26</v>
      </c>
      <c r="CG200" s="207"/>
      <c r="CH200" s="207"/>
      <c r="CI200" s="207"/>
      <c r="CJ200" s="207"/>
      <c r="CK200" s="207"/>
      <c r="CL200" s="207"/>
      <c r="CM200" s="208" t="s">
        <v>226</v>
      </c>
      <c r="CN200" s="208"/>
      <c r="CO200" s="208"/>
      <c r="CP200" s="208"/>
      <c r="CQ200" s="209" t="s">
        <v>221</v>
      </c>
      <c r="CR200" s="209"/>
      <c r="CS200" s="210"/>
      <c r="CT200" s="206" t="s">
        <v>26</v>
      </c>
      <c r="CU200" s="207"/>
      <c r="CV200" s="207"/>
      <c r="CW200" s="207"/>
      <c r="CX200" s="207"/>
      <c r="CY200" s="207"/>
      <c r="CZ200" s="207"/>
      <c r="DA200" s="208" t="s">
        <v>228</v>
      </c>
      <c r="DB200" s="208"/>
      <c r="DC200" s="208"/>
      <c r="DD200" s="208"/>
      <c r="DE200" s="209" t="s">
        <v>221</v>
      </c>
      <c r="DF200" s="209"/>
      <c r="DG200" s="210"/>
      <c r="DH200" s="206" t="s">
        <v>26</v>
      </c>
      <c r="DI200" s="207"/>
      <c r="DJ200" s="207"/>
      <c r="DK200" s="207"/>
      <c r="DL200" s="207"/>
      <c r="DM200" s="207"/>
      <c r="DN200" s="207"/>
      <c r="DO200" s="208" t="s">
        <v>229</v>
      </c>
      <c r="DP200" s="208"/>
      <c r="DQ200" s="208"/>
      <c r="DR200" s="208"/>
      <c r="DS200" s="209" t="s">
        <v>221</v>
      </c>
      <c r="DT200" s="209"/>
      <c r="DU200" s="210"/>
      <c r="DV200" s="206" t="s">
        <v>26</v>
      </c>
      <c r="DW200" s="207"/>
      <c r="DX200" s="207"/>
      <c r="DY200" s="207"/>
      <c r="DZ200" s="207"/>
      <c r="EA200" s="207"/>
      <c r="EB200" s="207"/>
      <c r="EC200" s="208" t="s">
        <v>226</v>
      </c>
      <c r="ED200" s="208"/>
      <c r="EE200" s="208"/>
      <c r="EF200" s="208"/>
      <c r="EG200" s="209" t="s">
        <v>221</v>
      </c>
      <c r="EH200" s="209"/>
      <c r="EI200" s="210"/>
      <c r="EJ200" s="206" t="s">
        <v>26</v>
      </c>
      <c r="EK200" s="207"/>
      <c r="EL200" s="207"/>
      <c r="EM200" s="207"/>
      <c r="EN200" s="207"/>
      <c r="EO200" s="207"/>
      <c r="EP200" s="207"/>
      <c r="EQ200" s="208" t="s">
        <v>228</v>
      </c>
      <c r="ER200" s="208"/>
      <c r="ES200" s="208"/>
      <c r="ET200" s="208"/>
      <c r="EU200" s="209" t="s">
        <v>221</v>
      </c>
      <c r="EV200" s="209"/>
      <c r="EW200" s="210"/>
      <c r="EX200" s="206" t="s">
        <v>26</v>
      </c>
      <c r="EY200" s="207"/>
      <c r="EZ200" s="207"/>
      <c r="FA200" s="207"/>
      <c r="FB200" s="207"/>
      <c r="FC200" s="207"/>
      <c r="FD200" s="207"/>
      <c r="FE200" s="208" t="s">
        <v>229</v>
      </c>
      <c r="FF200" s="208"/>
      <c r="FG200" s="208"/>
      <c r="FH200" s="208"/>
      <c r="FI200" s="209" t="s">
        <v>221</v>
      </c>
      <c r="FJ200" s="209"/>
      <c r="FK200" s="210"/>
    </row>
    <row r="201" spans="1:167" ht="6.75" customHeight="1">
      <c r="A201" s="197"/>
      <c r="B201" s="198"/>
      <c r="C201" s="198"/>
      <c r="D201" s="198"/>
      <c r="E201" s="198"/>
      <c r="F201" s="198"/>
      <c r="G201" s="198"/>
      <c r="H201" s="198"/>
      <c r="I201" s="198"/>
      <c r="J201" s="198"/>
      <c r="K201" s="198"/>
      <c r="L201" s="198"/>
      <c r="M201" s="198"/>
      <c r="N201" s="198"/>
      <c r="O201" s="198"/>
      <c r="P201" s="198"/>
      <c r="Q201" s="198"/>
      <c r="R201" s="198"/>
      <c r="S201" s="198"/>
      <c r="T201" s="198"/>
      <c r="U201" s="198"/>
      <c r="V201" s="199"/>
      <c r="W201" s="197"/>
      <c r="X201" s="198"/>
      <c r="Y201" s="198"/>
      <c r="Z201" s="198"/>
      <c r="AA201" s="198"/>
      <c r="AB201" s="198"/>
      <c r="AC201" s="198"/>
      <c r="AD201" s="198"/>
      <c r="AE201" s="199"/>
      <c r="AF201" s="197"/>
      <c r="AG201" s="198"/>
      <c r="AH201" s="198"/>
      <c r="AI201" s="198"/>
      <c r="AJ201" s="198"/>
      <c r="AK201" s="198"/>
      <c r="AL201" s="198"/>
      <c r="AM201" s="198"/>
      <c r="AN201" s="198"/>
      <c r="AO201" s="199"/>
      <c r="AP201" s="38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39"/>
      <c r="BD201" s="38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39"/>
      <c r="BR201" s="38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39"/>
      <c r="CF201" s="38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39"/>
      <c r="CT201" s="38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39"/>
      <c r="DH201" s="38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39"/>
      <c r="DV201" s="38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39"/>
      <c r="EJ201" s="38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39"/>
      <c r="EX201" s="38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39"/>
    </row>
    <row r="202" spans="1:167" ht="45" customHeight="1">
      <c r="A202" s="200"/>
      <c r="B202" s="201"/>
      <c r="C202" s="201"/>
      <c r="D202" s="201"/>
      <c r="E202" s="201"/>
      <c r="F202" s="201"/>
      <c r="G202" s="201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1"/>
      <c r="V202" s="202"/>
      <c r="W202" s="200"/>
      <c r="X202" s="201"/>
      <c r="Y202" s="201"/>
      <c r="Z202" s="201"/>
      <c r="AA202" s="201"/>
      <c r="AB202" s="201"/>
      <c r="AC202" s="201"/>
      <c r="AD202" s="201"/>
      <c r="AE202" s="202"/>
      <c r="AF202" s="200"/>
      <c r="AG202" s="201"/>
      <c r="AH202" s="201"/>
      <c r="AI202" s="201"/>
      <c r="AJ202" s="201"/>
      <c r="AK202" s="201"/>
      <c r="AL202" s="201"/>
      <c r="AM202" s="201"/>
      <c r="AN202" s="201"/>
      <c r="AO202" s="202"/>
      <c r="AP202" s="203" t="s">
        <v>195</v>
      </c>
      <c r="AQ202" s="204"/>
      <c r="AR202" s="204"/>
      <c r="AS202" s="204"/>
      <c r="AT202" s="204"/>
      <c r="AU202" s="204"/>
      <c r="AV202" s="204"/>
      <c r="AW202" s="204"/>
      <c r="AX202" s="204"/>
      <c r="AY202" s="204"/>
      <c r="AZ202" s="204"/>
      <c r="BA202" s="204"/>
      <c r="BB202" s="204"/>
      <c r="BC202" s="205"/>
      <c r="BD202" s="203" t="s">
        <v>196</v>
      </c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5"/>
      <c r="BR202" s="203" t="s">
        <v>197</v>
      </c>
      <c r="BS202" s="204"/>
      <c r="BT202" s="204"/>
      <c r="BU202" s="204"/>
      <c r="BV202" s="204"/>
      <c r="BW202" s="204"/>
      <c r="BX202" s="204"/>
      <c r="BY202" s="204"/>
      <c r="BZ202" s="204"/>
      <c r="CA202" s="204"/>
      <c r="CB202" s="204"/>
      <c r="CC202" s="204"/>
      <c r="CD202" s="204"/>
      <c r="CE202" s="205"/>
      <c r="CF202" s="211" t="s">
        <v>195</v>
      </c>
      <c r="CG202" s="212"/>
      <c r="CH202" s="212"/>
      <c r="CI202" s="212"/>
      <c r="CJ202" s="212"/>
      <c r="CK202" s="212"/>
      <c r="CL202" s="212"/>
      <c r="CM202" s="212"/>
      <c r="CN202" s="212"/>
      <c r="CO202" s="212"/>
      <c r="CP202" s="212"/>
      <c r="CQ202" s="212"/>
      <c r="CR202" s="212"/>
      <c r="CS202" s="213"/>
      <c r="CT202" s="211" t="s">
        <v>196</v>
      </c>
      <c r="CU202" s="212"/>
      <c r="CV202" s="212"/>
      <c r="CW202" s="212"/>
      <c r="CX202" s="212"/>
      <c r="CY202" s="212"/>
      <c r="CZ202" s="212"/>
      <c r="DA202" s="212"/>
      <c r="DB202" s="212"/>
      <c r="DC202" s="212"/>
      <c r="DD202" s="212"/>
      <c r="DE202" s="212"/>
      <c r="DF202" s="212"/>
      <c r="DG202" s="213"/>
      <c r="DH202" s="211" t="s">
        <v>197</v>
      </c>
      <c r="DI202" s="212"/>
      <c r="DJ202" s="212"/>
      <c r="DK202" s="212"/>
      <c r="DL202" s="212"/>
      <c r="DM202" s="212"/>
      <c r="DN202" s="212"/>
      <c r="DO202" s="212"/>
      <c r="DP202" s="212"/>
      <c r="DQ202" s="212"/>
      <c r="DR202" s="212"/>
      <c r="DS202" s="212"/>
      <c r="DT202" s="212"/>
      <c r="DU202" s="213"/>
      <c r="DV202" s="203" t="s">
        <v>195</v>
      </c>
      <c r="DW202" s="204"/>
      <c r="DX202" s="204"/>
      <c r="DY202" s="204"/>
      <c r="DZ202" s="204"/>
      <c r="EA202" s="204"/>
      <c r="EB202" s="204"/>
      <c r="EC202" s="204"/>
      <c r="ED202" s="204"/>
      <c r="EE202" s="204"/>
      <c r="EF202" s="204"/>
      <c r="EG202" s="204"/>
      <c r="EH202" s="204"/>
      <c r="EI202" s="205"/>
      <c r="EJ202" s="203" t="s">
        <v>196</v>
      </c>
      <c r="EK202" s="204"/>
      <c r="EL202" s="204"/>
      <c r="EM202" s="204"/>
      <c r="EN202" s="204"/>
      <c r="EO202" s="204"/>
      <c r="EP202" s="204"/>
      <c r="EQ202" s="204"/>
      <c r="ER202" s="204"/>
      <c r="ES202" s="204"/>
      <c r="ET202" s="204"/>
      <c r="EU202" s="204"/>
      <c r="EV202" s="204"/>
      <c r="EW202" s="205"/>
      <c r="EX202" s="203" t="s">
        <v>197</v>
      </c>
      <c r="EY202" s="204"/>
      <c r="EZ202" s="204"/>
      <c r="FA202" s="204"/>
      <c r="FB202" s="204"/>
      <c r="FC202" s="204"/>
      <c r="FD202" s="204"/>
      <c r="FE202" s="204"/>
      <c r="FF202" s="204"/>
      <c r="FG202" s="204"/>
      <c r="FH202" s="204"/>
      <c r="FI202" s="204"/>
      <c r="FJ202" s="204"/>
      <c r="FK202" s="205"/>
    </row>
    <row r="203" spans="1:167" ht="15">
      <c r="A203" s="86">
        <v>1</v>
      </c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8"/>
      <c r="W203" s="214" t="s">
        <v>114</v>
      </c>
      <c r="X203" s="215"/>
      <c r="Y203" s="215"/>
      <c r="Z203" s="215"/>
      <c r="AA203" s="215"/>
      <c r="AB203" s="215"/>
      <c r="AC203" s="215"/>
      <c r="AD203" s="215"/>
      <c r="AE203" s="216"/>
      <c r="AF203" s="214" t="s">
        <v>115</v>
      </c>
      <c r="AG203" s="215"/>
      <c r="AH203" s="215"/>
      <c r="AI203" s="215"/>
      <c r="AJ203" s="215"/>
      <c r="AK203" s="215"/>
      <c r="AL203" s="215"/>
      <c r="AM203" s="215"/>
      <c r="AN203" s="215"/>
      <c r="AO203" s="216"/>
      <c r="AP203" s="86">
        <v>4</v>
      </c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8"/>
      <c r="BD203" s="86">
        <v>5</v>
      </c>
      <c r="BE203" s="87"/>
      <c r="BF203" s="87"/>
      <c r="BG203" s="87"/>
      <c r="BH203" s="87"/>
      <c r="BI203" s="87"/>
      <c r="BJ203" s="87"/>
      <c r="BK203" s="87"/>
      <c r="BL203" s="87"/>
      <c r="BM203" s="87"/>
      <c r="BN203" s="87"/>
      <c r="BO203" s="87"/>
      <c r="BP203" s="87"/>
      <c r="BQ203" s="88"/>
      <c r="BR203" s="86">
        <v>6</v>
      </c>
      <c r="BS203" s="87"/>
      <c r="BT203" s="87"/>
      <c r="BU203" s="87"/>
      <c r="BV203" s="87"/>
      <c r="BW203" s="87"/>
      <c r="BX203" s="87"/>
      <c r="BY203" s="87"/>
      <c r="BZ203" s="87"/>
      <c r="CA203" s="87"/>
      <c r="CB203" s="87"/>
      <c r="CC203" s="87"/>
      <c r="CD203" s="87"/>
      <c r="CE203" s="88"/>
      <c r="CF203" s="86">
        <v>7</v>
      </c>
      <c r="CG203" s="87"/>
      <c r="CH203" s="87"/>
      <c r="CI203" s="87"/>
      <c r="CJ203" s="87"/>
      <c r="CK203" s="87"/>
      <c r="CL203" s="87"/>
      <c r="CM203" s="87"/>
      <c r="CN203" s="87"/>
      <c r="CO203" s="87"/>
      <c r="CP203" s="87"/>
      <c r="CQ203" s="87"/>
      <c r="CR203" s="87"/>
      <c r="CS203" s="88"/>
      <c r="CT203" s="86">
        <v>8</v>
      </c>
      <c r="CU203" s="87"/>
      <c r="CV203" s="87"/>
      <c r="CW203" s="87"/>
      <c r="CX203" s="87"/>
      <c r="CY203" s="87"/>
      <c r="CZ203" s="87"/>
      <c r="DA203" s="87"/>
      <c r="DB203" s="87"/>
      <c r="DC203" s="87"/>
      <c r="DD203" s="87"/>
      <c r="DE203" s="87"/>
      <c r="DF203" s="87"/>
      <c r="DG203" s="88"/>
      <c r="DH203" s="86">
        <v>9</v>
      </c>
      <c r="DI203" s="87"/>
      <c r="DJ203" s="87"/>
      <c r="DK203" s="87"/>
      <c r="DL203" s="87"/>
      <c r="DM203" s="87"/>
      <c r="DN203" s="87"/>
      <c r="DO203" s="87"/>
      <c r="DP203" s="87"/>
      <c r="DQ203" s="87"/>
      <c r="DR203" s="87"/>
      <c r="DS203" s="87"/>
      <c r="DT203" s="87"/>
      <c r="DU203" s="88"/>
      <c r="DV203" s="86">
        <v>10</v>
      </c>
      <c r="DW203" s="87"/>
      <c r="DX203" s="87"/>
      <c r="DY203" s="87"/>
      <c r="DZ203" s="87"/>
      <c r="EA203" s="87"/>
      <c r="EB203" s="87"/>
      <c r="EC203" s="87"/>
      <c r="ED203" s="87"/>
      <c r="EE203" s="87"/>
      <c r="EF203" s="87"/>
      <c r="EG203" s="87"/>
      <c r="EH203" s="87"/>
      <c r="EI203" s="88"/>
      <c r="EJ203" s="86">
        <v>11</v>
      </c>
      <c r="EK203" s="87"/>
      <c r="EL203" s="87"/>
      <c r="EM203" s="87"/>
      <c r="EN203" s="87"/>
      <c r="EO203" s="87"/>
      <c r="EP203" s="87"/>
      <c r="EQ203" s="87"/>
      <c r="ER203" s="87"/>
      <c r="ES203" s="87"/>
      <c r="ET203" s="87"/>
      <c r="EU203" s="87"/>
      <c r="EV203" s="87"/>
      <c r="EW203" s="88"/>
      <c r="EX203" s="86">
        <v>12</v>
      </c>
      <c r="EY203" s="87"/>
      <c r="EZ203" s="87"/>
      <c r="FA203" s="87"/>
      <c r="FB203" s="87"/>
      <c r="FC203" s="87"/>
      <c r="FD203" s="87"/>
      <c r="FE203" s="87"/>
      <c r="FF203" s="87"/>
      <c r="FG203" s="87"/>
      <c r="FH203" s="87"/>
      <c r="FI203" s="87"/>
      <c r="FJ203" s="87"/>
      <c r="FK203" s="88"/>
    </row>
    <row r="204" spans="1:167" s="5" customFormat="1" ht="61.5" customHeight="1">
      <c r="A204" s="30"/>
      <c r="B204" s="100" t="s">
        <v>192</v>
      </c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1"/>
      <c r="W204" s="214" t="s">
        <v>193</v>
      </c>
      <c r="X204" s="215"/>
      <c r="Y204" s="215"/>
      <c r="Z204" s="215"/>
      <c r="AA204" s="215"/>
      <c r="AB204" s="215"/>
      <c r="AC204" s="215"/>
      <c r="AD204" s="215"/>
      <c r="AE204" s="216"/>
      <c r="AF204" s="217" t="s">
        <v>15</v>
      </c>
      <c r="AG204" s="217"/>
      <c r="AH204" s="217"/>
      <c r="AI204" s="217"/>
      <c r="AJ204" s="217"/>
      <c r="AK204" s="217"/>
      <c r="AL204" s="217"/>
      <c r="AM204" s="217"/>
      <c r="AN204" s="217"/>
      <c r="AO204" s="217"/>
      <c r="AP204" s="218">
        <f>AP205+AP206</f>
        <v>1559717.2799999998</v>
      </c>
      <c r="AQ204" s="218"/>
      <c r="AR204" s="218"/>
      <c r="AS204" s="218"/>
      <c r="AT204" s="218"/>
      <c r="AU204" s="218"/>
      <c r="AV204" s="218"/>
      <c r="AW204" s="218"/>
      <c r="AX204" s="218"/>
      <c r="AY204" s="218"/>
      <c r="AZ204" s="218"/>
      <c r="BA204" s="218"/>
      <c r="BB204" s="218"/>
      <c r="BC204" s="218"/>
      <c r="BD204" s="218">
        <f>BD205+BD206</f>
        <v>1597677.48</v>
      </c>
      <c r="BE204" s="218"/>
      <c r="BF204" s="218"/>
      <c r="BG204" s="218"/>
      <c r="BH204" s="218"/>
      <c r="BI204" s="218"/>
      <c r="BJ204" s="218"/>
      <c r="BK204" s="218"/>
      <c r="BL204" s="218"/>
      <c r="BM204" s="218"/>
      <c r="BN204" s="218"/>
      <c r="BO204" s="218"/>
      <c r="BP204" s="218"/>
      <c r="BQ204" s="218"/>
      <c r="BR204" s="218">
        <f>BR205+BR206</f>
        <v>1773214.83</v>
      </c>
      <c r="BS204" s="218"/>
      <c r="BT204" s="218"/>
      <c r="BU204" s="218"/>
      <c r="BV204" s="218"/>
      <c r="BW204" s="218"/>
      <c r="BX204" s="218"/>
      <c r="BY204" s="218"/>
      <c r="BZ204" s="218"/>
      <c r="CA204" s="218"/>
      <c r="CB204" s="218"/>
      <c r="CC204" s="218"/>
      <c r="CD204" s="218"/>
      <c r="CE204" s="218"/>
      <c r="CF204" s="218">
        <f>CF205+CF206</f>
        <v>1559717.2799999998</v>
      </c>
      <c r="CG204" s="218"/>
      <c r="CH204" s="218"/>
      <c r="CI204" s="218"/>
      <c r="CJ204" s="218"/>
      <c r="CK204" s="218"/>
      <c r="CL204" s="218"/>
      <c r="CM204" s="218"/>
      <c r="CN204" s="218"/>
      <c r="CO204" s="218"/>
      <c r="CP204" s="218"/>
      <c r="CQ204" s="218"/>
      <c r="CR204" s="218"/>
      <c r="CS204" s="218"/>
      <c r="CT204" s="218">
        <f>CT205+CT206</f>
        <v>1597677.48</v>
      </c>
      <c r="CU204" s="218"/>
      <c r="CV204" s="218"/>
      <c r="CW204" s="218"/>
      <c r="CX204" s="218"/>
      <c r="CY204" s="218"/>
      <c r="CZ204" s="218"/>
      <c r="DA204" s="218"/>
      <c r="DB204" s="218"/>
      <c r="DC204" s="218"/>
      <c r="DD204" s="218"/>
      <c r="DE204" s="218"/>
      <c r="DF204" s="218"/>
      <c r="DG204" s="218"/>
      <c r="DH204" s="218">
        <f>DH205+DH206</f>
        <v>1773214.83</v>
      </c>
      <c r="DI204" s="218"/>
      <c r="DJ204" s="218"/>
      <c r="DK204" s="218"/>
      <c r="DL204" s="218"/>
      <c r="DM204" s="218"/>
      <c r="DN204" s="218"/>
      <c r="DO204" s="218"/>
      <c r="DP204" s="218"/>
      <c r="DQ204" s="218"/>
      <c r="DR204" s="218"/>
      <c r="DS204" s="218"/>
      <c r="DT204" s="218"/>
      <c r="DU204" s="218"/>
      <c r="DV204" s="218">
        <f>DV205+DV206</f>
        <v>0</v>
      </c>
      <c r="DW204" s="218"/>
      <c r="DX204" s="218"/>
      <c r="DY204" s="218"/>
      <c r="DZ204" s="218"/>
      <c r="EA204" s="218"/>
      <c r="EB204" s="218"/>
      <c r="EC204" s="218"/>
      <c r="ED204" s="218"/>
      <c r="EE204" s="218"/>
      <c r="EF204" s="218"/>
      <c r="EG204" s="218"/>
      <c r="EH204" s="218"/>
      <c r="EI204" s="218"/>
      <c r="EJ204" s="218">
        <f>EJ205+EJ206</f>
        <v>0</v>
      </c>
      <c r="EK204" s="218"/>
      <c r="EL204" s="218"/>
      <c r="EM204" s="218"/>
      <c r="EN204" s="218"/>
      <c r="EO204" s="218"/>
      <c r="EP204" s="218"/>
      <c r="EQ204" s="218"/>
      <c r="ER204" s="218"/>
      <c r="ES204" s="218"/>
      <c r="ET204" s="218"/>
      <c r="EU204" s="218"/>
      <c r="EV204" s="218"/>
      <c r="EW204" s="218"/>
      <c r="EX204" s="218">
        <f>EX205+EX206</f>
        <v>0</v>
      </c>
      <c r="EY204" s="218"/>
      <c r="EZ204" s="218"/>
      <c r="FA204" s="218"/>
      <c r="FB204" s="218"/>
      <c r="FC204" s="218"/>
      <c r="FD204" s="218"/>
      <c r="FE204" s="218"/>
      <c r="FF204" s="218"/>
      <c r="FG204" s="218"/>
      <c r="FH204" s="218"/>
      <c r="FI204" s="218"/>
      <c r="FJ204" s="218"/>
      <c r="FK204" s="218"/>
    </row>
    <row r="205" spans="1:167" s="5" customFormat="1" ht="76.5" customHeight="1">
      <c r="A205" s="30"/>
      <c r="B205" s="100" t="s">
        <v>200</v>
      </c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1"/>
      <c r="W205" s="214" t="s">
        <v>199</v>
      </c>
      <c r="X205" s="215"/>
      <c r="Y205" s="215"/>
      <c r="Z205" s="215"/>
      <c r="AA205" s="215"/>
      <c r="AB205" s="215"/>
      <c r="AC205" s="215"/>
      <c r="AD205" s="215"/>
      <c r="AE205" s="216"/>
      <c r="AF205" s="217" t="s">
        <v>15</v>
      </c>
      <c r="AG205" s="217"/>
      <c r="AH205" s="217"/>
      <c r="AI205" s="217"/>
      <c r="AJ205" s="217"/>
      <c r="AK205" s="217"/>
      <c r="AL205" s="217"/>
      <c r="AM205" s="217"/>
      <c r="AN205" s="217"/>
      <c r="AO205" s="217"/>
      <c r="AP205" s="218">
        <f>CF205</f>
        <v>0</v>
      </c>
      <c r="AQ205" s="218"/>
      <c r="AR205" s="218"/>
      <c r="AS205" s="218"/>
      <c r="AT205" s="218"/>
      <c r="AU205" s="218"/>
      <c r="AV205" s="218"/>
      <c r="AW205" s="218"/>
      <c r="AX205" s="218"/>
      <c r="AY205" s="218"/>
      <c r="AZ205" s="218"/>
      <c r="BA205" s="218"/>
      <c r="BB205" s="218"/>
      <c r="BC205" s="218"/>
      <c r="BD205" s="218">
        <f>CT205</f>
        <v>0</v>
      </c>
      <c r="BE205" s="218"/>
      <c r="BF205" s="218"/>
      <c r="BG205" s="218"/>
      <c r="BH205" s="218"/>
      <c r="BI205" s="218"/>
      <c r="BJ205" s="218"/>
      <c r="BK205" s="218"/>
      <c r="BL205" s="218"/>
      <c r="BM205" s="218"/>
      <c r="BN205" s="218"/>
      <c r="BO205" s="218"/>
      <c r="BP205" s="218"/>
      <c r="BQ205" s="218"/>
      <c r="BR205" s="218">
        <f>DH205</f>
        <v>0</v>
      </c>
      <c r="BS205" s="218"/>
      <c r="BT205" s="218"/>
      <c r="BU205" s="218"/>
      <c r="BV205" s="218"/>
      <c r="BW205" s="218"/>
      <c r="BX205" s="218"/>
      <c r="BY205" s="218"/>
      <c r="BZ205" s="218"/>
      <c r="CA205" s="218"/>
      <c r="CB205" s="218"/>
      <c r="CC205" s="218"/>
      <c r="CD205" s="218"/>
      <c r="CE205" s="218"/>
      <c r="CF205" s="218">
        <v>0</v>
      </c>
      <c r="CG205" s="218"/>
      <c r="CH205" s="218"/>
      <c r="CI205" s="218"/>
      <c r="CJ205" s="218"/>
      <c r="CK205" s="218"/>
      <c r="CL205" s="218"/>
      <c r="CM205" s="218"/>
      <c r="CN205" s="218"/>
      <c r="CO205" s="218"/>
      <c r="CP205" s="218"/>
      <c r="CQ205" s="218"/>
      <c r="CR205" s="218"/>
      <c r="CS205" s="218"/>
      <c r="CT205" s="218">
        <v>0</v>
      </c>
      <c r="CU205" s="218"/>
      <c r="CV205" s="218"/>
      <c r="CW205" s="218"/>
      <c r="CX205" s="218"/>
      <c r="CY205" s="218"/>
      <c r="CZ205" s="218"/>
      <c r="DA205" s="218"/>
      <c r="DB205" s="218"/>
      <c r="DC205" s="218"/>
      <c r="DD205" s="218"/>
      <c r="DE205" s="218"/>
      <c r="DF205" s="218"/>
      <c r="DG205" s="218"/>
      <c r="DH205" s="218">
        <v>0</v>
      </c>
      <c r="DI205" s="218"/>
      <c r="DJ205" s="218"/>
      <c r="DK205" s="218"/>
      <c r="DL205" s="218"/>
      <c r="DM205" s="218"/>
      <c r="DN205" s="218"/>
      <c r="DO205" s="218"/>
      <c r="DP205" s="218"/>
      <c r="DQ205" s="218"/>
      <c r="DR205" s="218"/>
      <c r="DS205" s="218"/>
      <c r="DT205" s="218"/>
      <c r="DU205" s="218"/>
      <c r="DV205" s="218">
        <v>0</v>
      </c>
      <c r="DW205" s="218"/>
      <c r="DX205" s="218"/>
      <c r="DY205" s="218"/>
      <c r="DZ205" s="218"/>
      <c r="EA205" s="218"/>
      <c r="EB205" s="218"/>
      <c r="EC205" s="218"/>
      <c r="ED205" s="218"/>
      <c r="EE205" s="218"/>
      <c r="EF205" s="218"/>
      <c r="EG205" s="218"/>
      <c r="EH205" s="218"/>
      <c r="EI205" s="218"/>
      <c r="EJ205" s="218">
        <v>0</v>
      </c>
      <c r="EK205" s="218"/>
      <c r="EL205" s="218"/>
      <c r="EM205" s="218"/>
      <c r="EN205" s="218"/>
      <c r="EO205" s="218"/>
      <c r="EP205" s="218"/>
      <c r="EQ205" s="218"/>
      <c r="ER205" s="218"/>
      <c r="ES205" s="218"/>
      <c r="ET205" s="218"/>
      <c r="EU205" s="218"/>
      <c r="EV205" s="218"/>
      <c r="EW205" s="218"/>
      <c r="EX205" s="218">
        <v>0</v>
      </c>
      <c r="EY205" s="218"/>
      <c r="EZ205" s="218"/>
      <c r="FA205" s="218"/>
      <c r="FB205" s="218"/>
      <c r="FC205" s="218"/>
      <c r="FD205" s="218"/>
      <c r="FE205" s="218"/>
      <c r="FF205" s="218"/>
      <c r="FG205" s="218"/>
      <c r="FH205" s="218"/>
      <c r="FI205" s="218"/>
      <c r="FJ205" s="218"/>
      <c r="FK205" s="218"/>
    </row>
    <row r="206" spans="1:196" s="5" customFormat="1" ht="61.5" customHeight="1">
      <c r="A206" s="30"/>
      <c r="B206" s="176" t="s">
        <v>202</v>
      </c>
      <c r="C206" s="176"/>
      <c r="D206" s="176"/>
      <c r="E206" s="176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  <c r="R206" s="176"/>
      <c r="S206" s="176"/>
      <c r="T206" s="176"/>
      <c r="U206" s="176"/>
      <c r="V206" s="177"/>
      <c r="W206" s="214" t="s">
        <v>201</v>
      </c>
      <c r="X206" s="215"/>
      <c r="Y206" s="215"/>
      <c r="Z206" s="215"/>
      <c r="AA206" s="215"/>
      <c r="AB206" s="215"/>
      <c r="AC206" s="215"/>
      <c r="AD206" s="215"/>
      <c r="AE206" s="216"/>
      <c r="AF206" s="217"/>
      <c r="AG206" s="217"/>
      <c r="AH206" s="217"/>
      <c r="AI206" s="217"/>
      <c r="AJ206" s="217"/>
      <c r="AK206" s="217"/>
      <c r="AL206" s="217"/>
      <c r="AM206" s="217"/>
      <c r="AN206" s="217"/>
      <c r="AO206" s="217"/>
      <c r="AP206" s="218">
        <f>CF206</f>
        <v>1559717.2799999998</v>
      </c>
      <c r="AQ206" s="218"/>
      <c r="AR206" s="218"/>
      <c r="AS206" s="218"/>
      <c r="AT206" s="218"/>
      <c r="AU206" s="218"/>
      <c r="AV206" s="218"/>
      <c r="AW206" s="218"/>
      <c r="AX206" s="218"/>
      <c r="AY206" s="218"/>
      <c r="AZ206" s="218"/>
      <c r="BA206" s="218"/>
      <c r="BB206" s="218"/>
      <c r="BC206" s="218"/>
      <c r="BD206" s="218">
        <f>CT206</f>
        <v>1597677.48</v>
      </c>
      <c r="BE206" s="218"/>
      <c r="BF206" s="218"/>
      <c r="BG206" s="218"/>
      <c r="BH206" s="218"/>
      <c r="BI206" s="218"/>
      <c r="BJ206" s="218"/>
      <c r="BK206" s="218"/>
      <c r="BL206" s="218"/>
      <c r="BM206" s="218"/>
      <c r="BN206" s="218"/>
      <c r="BO206" s="218"/>
      <c r="BP206" s="218"/>
      <c r="BQ206" s="218"/>
      <c r="BR206" s="218">
        <f>DH206</f>
        <v>1773214.83</v>
      </c>
      <c r="BS206" s="218"/>
      <c r="BT206" s="218"/>
      <c r="BU206" s="218"/>
      <c r="BV206" s="218"/>
      <c r="BW206" s="218"/>
      <c r="BX206" s="218"/>
      <c r="BY206" s="218"/>
      <c r="BZ206" s="218"/>
      <c r="CA206" s="218"/>
      <c r="CB206" s="218"/>
      <c r="CC206" s="218"/>
      <c r="CD206" s="218"/>
      <c r="CE206" s="218"/>
      <c r="CF206" s="219">
        <f>BA127-BQ152-BQ153-BQ154-EF152-EF153-EF154-BQ161-BQ162-BQ163-EF161-EF162-EF163-BQ177-EF177</f>
        <v>1559717.2799999998</v>
      </c>
      <c r="CG206" s="219"/>
      <c r="CH206" s="219"/>
      <c r="CI206" s="219"/>
      <c r="CJ206" s="219"/>
      <c r="CK206" s="219"/>
      <c r="CL206" s="219"/>
      <c r="CM206" s="219"/>
      <c r="CN206" s="219"/>
      <c r="CO206" s="219"/>
      <c r="CP206" s="219"/>
      <c r="CQ206" s="219"/>
      <c r="CR206" s="219"/>
      <c r="CS206" s="219"/>
      <c r="CT206" s="219">
        <v>1597677.48</v>
      </c>
      <c r="CU206" s="219"/>
      <c r="CV206" s="219"/>
      <c r="CW206" s="219"/>
      <c r="CX206" s="219"/>
      <c r="CY206" s="219"/>
      <c r="CZ206" s="219"/>
      <c r="DA206" s="219"/>
      <c r="DB206" s="219"/>
      <c r="DC206" s="219"/>
      <c r="DD206" s="219"/>
      <c r="DE206" s="219"/>
      <c r="DF206" s="219"/>
      <c r="DG206" s="219"/>
      <c r="DH206" s="219">
        <v>1773214.83</v>
      </c>
      <c r="DI206" s="219"/>
      <c r="DJ206" s="219"/>
      <c r="DK206" s="219"/>
      <c r="DL206" s="219"/>
      <c r="DM206" s="219"/>
      <c r="DN206" s="219"/>
      <c r="DO206" s="219"/>
      <c r="DP206" s="219"/>
      <c r="DQ206" s="219"/>
      <c r="DR206" s="219"/>
      <c r="DS206" s="219"/>
      <c r="DT206" s="219"/>
      <c r="DU206" s="219"/>
      <c r="DV206" s="218">
        <v>0</v>
      </c>
      <c r="DW206" s="218"/>
      <c r="DX206" s="218"/>
      <c r="DY206" s="218"/>
      <c r="DZ206" s="218"/>
      <c r="EA206" s="218"/>
      <c r="EB206" s="218"/>
      <c r="EC206" s="218"/>
      <c r="ED206" s="218"/>
      <c r="EE206" s="218"/>
      <c r="EF206" s="218"/>
      <c r="EG206" s="218"/>
      <c r="EH206" s="218"/>
      <c r="EI206" s="218"/>
      <c r="EJ206" s="218">
        <v>0</v>
      </c>
      <c r="EK206" s="218"/>
      <c r="EL206" s="218"/>
      <c r="EM206" s="218"/>
      <c r="EN206" s="218"/>
      <c r="EO206" s="218"/>
      <c r="EP206" s="218"/>
      <c r="EQ206" s="218"/>
      <c r="ER206" s="218"/>
      <c r="ES206" s="218"/>
      <c r="ET206" s="218"/>
      <c r="EU206" s="218"/>
      <c r="EV206" s="218"/>
      <c r="EW206" s="218"/>
      <c r="EX206" s="218">
        <v>0</v>
      </c>
      <c r="EY206" s="218"/>
      <c r="EZ206" s="218"/>
      <c r="FA206" s="218"/>
      <c r="FB206" s="218"/>
      <c r="FC206" s="218"/>
      <c r="FD206" s="218"/>
      <c r="FE206" s="218"/>
      <c r="FF206" s="218"/>
      <c r="FG206" s="218"/>
      <c r="FH206" s="218"/>
      <c r="FI206" s="218"/>
      <c r="FJ206" s="218"/>
      <c r="FK206" s="218"/>
      <c r="FN206" s="5">
        <v>1559717.2799999998</v>
      </c>
      <c r="FX206" s="5">
        <f>BA168-CF206</f>
        <v>0</v>
      </c>
      <c r="GN206" s="5">
        <f>BA127-BA149</f>
        <v>0</v>
      </c>
    </row>
    <row r="207" ht="15">
      <c r="GG207" s="1">
        <f>BA127-BA149</f>
        <v>0</v>
      </c>
    </row>
    <row r="208" spans="2:140" ht="30" customHeight="1">
      <c r="B208" s="94" t="s">
        <v>211</v>
      </c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4"/>
      <c r="AY208" s="94"/>
      <c r="AZ208" s="94"/>
      <c r="BA208" s="94"/>
      <c r="BB208" s="94"/>
      <c r="BC208" s="94"/>
      <c r="BD208" s="94"/>
      <c r="BE208" s="94"/>
      <c r="BF208" s="94"/>
      <c r="BG208" s="94"/>
      <c r="BH208" s="94"/>
      <c r="BI208" s="94"/>
      <c r="BJ208" s="94"/>
      <c r="BK208" s="94"/>
      <c r="BL208" s="94"/>
      <c r="BM208" s="94"/>
      <c r="BN208" s="94"/>
      <c r="BO208" s="94"/>
      <c r="BP208" s="94"/>
      <c r="BQ208" s="94"/>
      <c r="BR208" s="94"/>
      <c r="BS208" s="94"/>
      <c r="BT208" s="94"/>
      <c r="BU208" s="94"/>
      <c r="BV208" s="94"/>
      <c r="BW208" s="94"/>
      <c r="BX208" s="94"/>
      <c r="BY208" s="94"/>
      <c r="BZ208" s="94"/>
      <c r="CA208" s="94"/>
      <c r="CB208" s="94"/>
      <c r="CC208" s="94"/>
      <c r="CD208" s="94"/>
      <c r="CE208" s="94"/>
      <c r="CF208" s="94"/>
      <c r="CG208" s="94"/>
      <c r="CH208" s="94"/>
      <c r="CI208" s="94"/>
      <c r="CJ208" s="94"/>
      <c r="CK208" s="94"/>
      <c r="CL208" s="94"/>
      <c r="CM208" s="94"/>
      <c r="CN208" s="94"/>
      <c r="CO208" s="94"/>
      <c r="CP208" s="94"/>
      <c r="CQ208" s="94"/>
      <c r="CR208" s="94"/>
      <c r="CS208" s="94"/>
      <c r="CT208" s="94"/>
      <c r="CU208" s="94"/>
      <c r="CV208" s="94"/>
      <c r="CW208" s="94"/>
      <c r="CX208" s="94"/>
      <c r="CY208" s="94"/>
      <c r="CZ208" s="94"/>
      <c r="DA208" s="94"/>
      <c r="DB208" s="94"/>
      <c r="DC208" s="94"/>
      <c r="DD208" s="94"/>
      <c r="DE208" s="94"/>
      <c r="DF208" s="94"/>
      <c r="DG208" s="94"/>
      <c r="DH208" s="94"/>
      <c r="DI208" s="94"/>
      <c r="DJ208" s="94"/>
      <c r="DK208" s="94"/>
      <c r="DL208" s="94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</row>
    <row r="209" spans="38:80" ht="15">
      <c r="AL209" s="72" t="s">
        <v>51</v>
      </c>
      <c r="AM209" s="72"/>
      <c r="AN209" s="72"/>
      <c r="AO209" s="72"/>
      <c r="AP209" s="72"/>
      <c r="AQ209" s="72"/>
      <c r="AR209" s="70" t="s">
        <v>224</v>
      </c>
      <c r="AS209" s="70"/>
      <c r="AT209" s="70"/>
      <c r="AU209" s="70"/>
      <c r="AV209" s="82" t="s">
        <v>2</v>
      </c>
      <c r="AW209" s="82"/>
      <c r="AX209" s="82"/>
      <c r="AY209" s="70" t="s">
        <v>225</v>
      </c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70"/>
      <c r="BO209" s="70"/>
      <c r="BP209" s="70"/>
      <c r="BQ209" s="83">
        <v>20</v>
      </c>
      <c r="BR209" s="83"/>
      <c r="BS209" s="83"/>
      <c r="BT209" s="83"/>
      <c r="BU209" s="81" t="s">
        <v>226</v>
      </c>
      <c r="BV209" s="81"/>
      <c r="BW209" s="81"/>
      <c r="BX209" s="81"/>
      <c r="BY209" s="82" t="s">
        <v>3</v>
      </c>
      <c r="BZ209" s="82"/>
      <c r="CA209" s="82"/>
      <c r="CB209" s="82"/>
    </row>
    <row r="210" spans="1:140" ht="3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</row>
    <row r="211" spans="1:117" ht="16.5" customHeight="1">
      <c r="A211" s="203" t="s">
        <v>0</v>
      </c>
      <c r="B211" s="204"/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  <c r="T211" s="204"/>
      <c r="U211" s="204"/>
      <c r="V211" s="204"/>
      <c r="W211" s="204"/>
      <c r="X211" s="204"/>
      <c r="Y211" s="204"/>
      <c r="Z211" s="204"/>
      <c r="AA211" s="204"/>
      <c r="AB211" s="204"/>
      <c r="AC211" s="204"/>
      <c r="AD211" s="204"/>
      <c r="AE211" s="204"/>
      <c r="AF211" s="204"/>
      <c r="AG211" s="204"/>
      <c r="AH211" s="204"/>
      <c r="AI211" s="204"/>
      <c r="AJ211" s="204"/>
      <c r="AK211" s="204"/>
      <c r="AL211" s="204"/>
      <c r="AM211" s="204"/>
      <c r="AN211" s="204"/>
      <c r="AO211" s="204"/>
      <c r="AP211" s="204"/>
      <c r="AQ211" s="204"/>
      <c r="AR211" s="204"/>
      <c r="AS211" s="204"/>
      <c r="AT211" s="204"/>
      <c r="AU211" s="204"/>
      <c r="AV211" s="204"/>
      <c r="AW211" s="204"/>
      <c r="AX211" s="204"/>
      <c r="AY211" s="204"/>
      <c r="AZ211" s="204"/>
      <c r="BA211" s="204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5"/>
      <c r="BX211" s="203" t="s">
        <v>102</v>
      </c>
      <c r="BY211" s="204"/>
      <c r="BZ211" s="204"/>
      <c r="CA211" s="204"/>
      <c r="CB211" s="204"/>
      <c r="CC211" s="204"/>
      <c r="CD211" s="204"/>
      <c r="CE211" s="204"/>
      <c r="CF211" s="204"/>
      <c r="CG211" s="204"/>
      <c r="CH211" s="204"/>
      <c r="CI211" s="204"/>
      <c r="CJ211" s="204"/>
      <c r="CK211" s="204"/>
      <c r="CL211" s="205"/>
      <c r="CM211" s="203" t="s">
        <v>52</v>
      </c>
      <c r="CN211" s="204"/>
      <c r="CO211" s="204"/>
      <c r="CP211" s="204"/>
      <c r="CQ211" s="204"/>
      <c r="CR211" s="204"/>
      <c r="CS211" s="204"/>
      <c r="CT211" s="204"/>
      <c r="CU211" s="204"/>
      <c r="CV211" s="204"/>
      <c r="CW211" s="204"/>
      <c r="CX211" s="204"/>
      <c r="CY211" s="204"/>
      <c r="CZ211" s="204"/>
      <c r="DA211" s="204"/>
      <c r="DB211" s="204"/>
      <c r="DC211" s="204"/>
      <c r="DD211" s="204"/>
      <c r="DE211" s="204"/>
      <c r="DF211" s="204"/>
      <c r="DG211" s="204"/>
      <c r="DH211" s="204"/>
      <c r="DI211" s="204"/>
      <c r="DJ211" s="204"/>
      <c r="DK211" s="204"/>
      <c r="DL211" s="204"/>
      <c r="DM211" s="205"/>
    </row>
    <row r="212" spans="1:117" ht="15">
      <c r="A212" s="220">
        <v>1</v>
      </c>
      <c r="B212" s="221"/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221"/>
      <c r="X212" s="221"/>
      <c r="Y212" s="221"/>
      <c r="Z212" s="221"/>
      <c r="AA212" s="221"/>
      <c r="AB212" s="221"/>
      <c r="AC212" s="221"/>
      <c r="AD212" s="221"/>
      <c r="AE212" s="221"/>
      <c r="AF212" s="221"/>
      <c r="AG212" s="221"/>
      <c r="AH212" s="221"/>
      <c r="AI212" s="221"/>
      <c r="AJ212" s="221"/>
      <c r="AK212" s="221"/>
      <c r="AL212" s="221"/>
      <c r="AM212" s="221"/>
      <c r="AN212" s="221"/>
      <c r="AO212" s="221"/>
      <c r="AP212" s="221"/>
      <c r="AQ212" s="221"/>
      <c r="AR212" s="221"/>
      <c r="AS212" s="221"/>
      <c r="AT212" s="221"/>
      <c r="AU212" s="221"/>
      <c r="AV212" s="221"/>
      <c r="AW212" s="221"/>
      <c r="AX212" s="221"/>
      <c r="AY212" s="221"/>
      <c r="AZ212" s="221"/>
      <c r="BA212" s="221"/>
      <c r="BB212" s="221"/>
      <c r="BC212" s="221"/>
      <c r="BD212" s="221"/>
      <c r="BE212" s="221"/>
      <c r="BF212" s="221"/>
      <c r="BG212" s="221"/>
      <c r="BH212" s="221"/>
      <c r="BI212" s="221"/>
      <c r="BJ212" s="221"/>
      <c r="BK212" s="221"/>
      <c r="BL212" s="221"/>
      <c r="BM212" s="221"/>
      <c r="BN212" s="221"/>
      <c r="BO212" s="221"/>
      <c r="BP212" s="221"/>
      <c r="BQ212" s="221"/>
      <c r="BR212" s="221"/>
      <c r="BS212" s="221"/>
      <c r="BT212" s="221"/>
      <c r="BU212" s="221"/>
      <c r="BV212" s="221"/>
      <c r="BW212" s="222"/>
      <c r="BX212" s="223" t="s">
        <v>114</v>
      </c>
      <c r="BY212" s="224"/>
      <c r="BZ212" s="224"/>
      <c r="CA212" s="224"/>
      <c r="CB212" s="224"/>
      <c r="CC212" s="224"/>
      <c r="CD212" s="224"/>
      <c r="CE212" s="224"/>
      <c r="CF212" s="224"/>
      <c r="CG212" s="224"/>
      <c r="CH212" s="224"/>
      <c r="CI212" s="224"/>
      <c r="CJ212" s="224"/>
      <c r="CK212" s="224"/>
      <c r="CL212" s="225"/>
      <c r="CM212" s="223" t="s">
        <v>115</v>
      </c>
      <c r="CN212" s="224"/>
      <c r="CO212" s="224"/>
      <c r="CP212" s="224"/>
      <c r="CQ212" s="224"/>
      <c r="CR212" s="224"/>
      <c r="CS212" s="224"/>
      <c r="CT212" s="224"/>
      <c r="CU212" s="224"/>
      <c r="CV212" s="224"/>
      <c r="CW212" s="224"/>
      <c r="CX212" s="224"/>
      <c r="CY212" s="224"/>
      <c r="CZ212" s="224"/>
      <c r="DA212" s="224"/>
      <c r="DB212" s="224"/>
      <c r="DC212" s="224"/>
      <c r="DD212" s="224"/>
      <c r="DE212" s="224"/>
      <c r="DF212" s="224"/>
      <c r="DG212" s="224"/>
      <c r="DH212" s="224"/>
      <c r="DI212" s="224"/>
      <c r="DJ212" s="224"/>
      <c r="DK212" s="224"/>
      <c r="DL212" s="224"/>
      <c r="DM212" s="225"/>
    </row>
    <row r="213" spans="1:170" s="5" customFormat="1" ht="16.5" customHeight="1">
      <c r="A213" s="28"/>
      <c r="B213" s="226" t="s">
        <v>186</v>
      </c>
      <c r="C213" s="226"/>
      <c r="D213" s="226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6"/>
      <c r="W213" s="226"/>
      <c r="X213" s="226"/>
      <c r="Y213" s="226"/>
      <c r="Z213" s="226"/>
      <c r="AA213" s="226"/>
      <c r="AB213" s="226"/>
      <c r="AC213" s="226"/>
      <c r="AD213" s="226"/>
      <c r="AE213" s="226"/>
      <c r="AF213" s="226"/>
      <c r="AG213" s="226"/>
      <c r="AH213" s="226"/>
      <c r="AI213" s="226"/>
      <c r="AJ213" s="226"/>
      <c r="AK213" s="226"/>
      <c r="AL213" s="226"/>
      <c r="AM213" s="226"/>
      <c r="AN213" s="226"/>
      <c r="AO213" s="226"/>
      <c r="AP213" s="226"/>
      <c r="AQ213" s="226"/>
      <c r="AR213" s="226"/>
      <c r="AS213" s="226"/>
      <c r="AT213" s="226"/>
      <c r="AU213" s="226"/>
      <c r="AV213" s="226"/>
      <c r="AW213" s="226"/>
      <c r="AX213" s="226"/>
      <c r="AY213" s="226"/>
      <c r="AZ213" s="226"/>
      <c r="BA213" s="226"/>
      <c r="BB213" s="226"/>
      <c r="BC213" s="226"/>
      <c r="BD213" s="226"/>
      <c r="BE213" s="226"/>
      <c r="BF213" s="226"/>
      <c r="BG213" s="226"/>
      <c r="BH213" s="226"/>
      <c r="BI213" s="226"/>
      <c r="BJ213" s="226"/>
      <c r="BK213" s="226"/>
      <c r="BL213" s="226"/>
      <c r="BM213" s="226"/>
      <c r="BN213" s="226"/>
      <c r="BO213" s="226"/>
      <c r="BP213" s="226"/>
      <c r="BQ213" s="226"/>
      <c r="BR213" s="226"/>
      <c r="BS213" s="226"/>
      <c r="BT213" s="226"/>
      <c r="BU213" s="226"/>
      <c r="BV213" s="226"/>
      <c r="BW213" s="227"/>
      <c r="BX213" s="223" t="s">
        <v>207</v>
      </c>
      <c r="BY213" s="224"/>
      <c r="BZ213" s="224"/>
      <c r="CA213" s="224"/>
      <c r="CB213" s="224"/>
      <c r="CC213" s="224"/>
      <c r="CD213" s="224"/>
      <c r="CE213" s="224"/>
      <c r="CF213" s="224"/>
      <c r="CG213" s="224"/>
      <c r="CH213" s="224"/>
      <c r="CI213" s="224"/>
      <c r="CJ213" s="224"/>
      <c r="CK213" s="224"/>
      <c r="CL213" s="225"/>
      <c r="CM213" s="228">
        <v>0</v>
      </c>
      <c r="CN213" s="228"/>
      <c r="CO213" s="228"/>
      <c r="CP213" s="228"/>
      <c r="CQ213" s="228"/>
      <c r="CR213" s="228"/>
      <c r="CS213" s="228"/>
      <c r="CT213" s="228"/>
      <c r="CU213" s="228"/>
      <c r="CV213" s="228"/>
      <c r="CW213" s="228"/>
      <c r="CX213" s="228"/>
      <c r="CY213" s="228"/>
      <c r="CZ213" s="228"/>
      <c r="DA213" s="228"/>
      <c r="DB213" s="228"/>
      <c r="DC213" s="228"/>
      <c r="DD213" s="228"/>
      <c r="DE213" s="228"/>
      <c r="DF213" s="228"/>
      <c r="DG213" s="228"/>
      <c r="DH213" s="228"/>
      <c r="DI213" s="228"/>
      <c r="DJ213" s="228"/>
      <c r="DK213" s="228"/>
      <c r="DL213" s="228"/>
      <c r="DM213" s="228"/>
      <c r="FN213" s="5">
        <f>CF206-FN206</f>
        <v>0</v>
      </c>
    </row>
    <row r="214" spans="1:117" s="5" customFormat="1" ht="16.5" customHeight="1">
      <c r="A214" s="28"/>
      <c r="B214" s="226" t="s">
        <v>187</v>
      </c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  <c r="AA214" s="226"/>
      <c r="AB214" s="226"/>
      <c r="AC214" s="226"/>
      <c r="AD214" s="226"/>
      <c r="AE214" s="226"/>
      <c r="AF214" s="226"/>
      <c r="AG214" s="226"/>
      <c r="AH214" s="226"/>
      <c r="AI214" s="226"/>
      <c r="AJ214" s="226"/>
      <c r="AK214" s="226"/>
      <c r="AL214" s="226"/>
      <c r="AM214" s="226"/>
      <c r="AN214" s="226"/>
      <c r="AO214" s="226"/>
      <c r="AP214" s="226"/>
      <c r="AQ214" s="226"/>
      <c r="AR214" s="226"/>
      <c r="AS214" s="226"/>
      <c r="AT214" s="226"/>
      <c r="AU214" s="226"/>
      <c r="AV214" s="226"/>
      <c r="AW214" s="226"/>
      <c r="AX214" s="226"/>
      <c r="AY214" s="226"/>
      <c r="AZ214" s="226"/>
      <c r="BA214" s="226"/>
      <c r="BB214" s="226"/>
      <c r="BC214" s="226"/>
      <c r="BD214" s="226"/>
      <c r="BE214" s="226"/>
      <c r="BF214" s="226"/>
      <c r="BG214" s="226"/>
      <c r="BH214" s="226"/>
      <c r="BI214" s="226"/>
      <c r="BJ214" s="226"/>
      <c r="BK214" s="226"/>
      <c r="BL214" s="226"/>
      <c r="BM214" s="226"/>
      <c r="BN214" s="226"/>
      <c r="BO214" s="226"/>
      <c r="BP214" s="226"/>
      <c r="BQ214" s="226"/>
      <c r="BR214" s="226"/>
      <c r="BS214" s="226"/>
      <c r="BT214" s="226"/>
      <c r="BU214" s="226"/>
      <c r="BV214" s="226"/>
      <c r="BW214" s="227"/>
      <c r="BX214" s="223" t="s">
        <v>208</v>
      </c>
      <c r="BY214" s="224"/>
      <c r="BZ214" s="224"/>
      <c r="CA214" s="224"/>
      <c r="CB214" s="224"/>
      <c r="CC214" s="224"/>
      <c r="CD214" s="224"/>
      <c r="CE214" s="224"/>
      <c r="CF214" s="224"/>
      <c r="CG214" s="224"/>
      <c r="CH214" s="224"/>
      <c r="CI214" s="224"/>
      <c r="CJ214" s="224"/>
      <c r="CK214" s="224"/>
      <c r="CL214" s="225"/>
      <c r="CM214" s="228">
        <v>0</v>
      </c>
      <c r="CN214" s="228"/>
      <c r="CO214" s="228"/>
      <c r="CP214" s="228"/>
      <c r="CQ214" s="228"/>
      <c r="CR214" s="228"/>
      <c r="CS214" s="228"/>
      <c r="CT214" s="228"/>
      <c r="CU214" s="228"/>
      <c r="CV214" s="228"/>
      <c r="CW214" s="228"/>
      <c r="CX214" s="228"/>
      <c r="CY214" s="228"/>
      <c r="CZ214" s="228"/>
      <c r="DA214" s="228"/>
      <c r="DB214" s="228"/>
      <c r="DC214" s="228"/>
      <c r="DD214" s="228"/>
      <c r="DE214" s="228"/>
      <c r="DF214" s="228"/>
      <c r="DG214" s="228"/>
      <c r="DH214" s="228"/>
      <c r="DI214" s="228"/>
      <c r="DJ214" s="228"/>
      <c r="DK214" s="228"/>
      <c r="DL214" s="228"/>
      <c r="DM214" s="228"/>
    </row>
    <row r="215" spans="1:117" s="5" customFormat="1" ht="16.5" customHeight="1">
      <c r="A215" s="28"/>
      <c r="B215" s="226" t="s">
        <v>205</v>
      </c>
      <c r="C215" s="226"/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  <c r="V215" s="226"/>
      <c r="W215" s="226"/>
      <c r="X215" s="226"/>
      <c r="Y215" s="226"/>
      <c r="Z215" s="226"/>
      <c r="AA215" s="226"/>
      <c r="AB215" s="226"/>
      <c r="AC215" s="226"/>
      <c r="AD215" s="226"/>
      <c r="AE215" s="226"/>
      <c r="AF215" s="226"/>
      <c r="AG215" s="226"/>
      <c r="AH215" s="226"/>
      <c r="AI215" s="226"/>
      <c r="AJ215" s="226"/>
      <c r="AK215" s="226"/>
      <c r="AL215" s="226"/>
      <c r="AM215" s="226"/>
      <c r="AN215" s="226"/>
      <c r="AO215" s="226"/>
      <c r="AP215" s="226"/>
      <c r="AQ215" s="226"/>
      <c r="AR215" s="226"/>
      <c r="AS215" s="226"/>
      <c r="AT215" s="226"/>
      <c r="AU215" s="226"/>
      <c r="AV215" s="226"/>
      <c r="AW215" s="226"/>
      <c r="AX215" s="226"/>
      <c r="AY215" s="226"/>
      <c r="AZ215" s="226"/>
      <c r="BA215" s="226"/>
      <c r="BB215" s="226"/>
      <c r="BC215" s="226"/>
      <c r="BD215" s="226"/>
      <c r="BE215" s="226"/>
      <c r="BF215" s="226"/>
      <c r="BG215" s="226"/>
      <c r="BH215" s="226"/>
      <c r="BI215" s="226"/>
      <c r="BJ215" s="226"/>
      <c r="BK215" s="226"/>
      <c r="BL215" s="226"/>
      <c r="BM215" s="226"/>
      <c r="BN215" s="226"/>
      <c r="BO215" s="226"/>
      <c r="BP215" s="226"/>
      <c r="BQ215" s="226"/>
      <c r="BR215" s="226"/>
      <c r="BS215" s="226"/>
      <c r="BT215" s="226"/>
      <c r="BU215" s="226"/>
      <c r="BV215" s="226"/>
      <c r="BW215" s="227"/>
      <c r="BX215" s="223" t="s">
        <v>209</v>
      </c>
      <c r="BY215" s="224"/>
      <c r="BZ215" s="224"/>
      <c r="CA215" s="224"/>
      <c r="CB215" s="224"/>
      <c r="CC215" s="224"/>
      <c r="CD215" s="224"/>
      <c r="CE215" s="224"/>
      <c r="CF215" s="224"/>
      <c r="CG215" s="224"/>
      <c r="CH215" s="224"/>
      <c r="CI215" s="224"/>
      <c r="CJ215" s="224"/>
      <c r="CK215" s="224"/>
      <c r="CL215" s="225"/>
      <c r="CM215" s="228">
        <v>0</v>
      </c>
      <c r="CN215" s="228"/>
      <c r="CO215" s="228"/>
      <c r="CP215" s="228"/>
      <c r="CQ215" s="228"/>
      <c r="CR215" s="228"/>
      <c r="CS215" s="228"/>
      <c r="CT215" s="228"/>
      <c r="CU215" s="228"/>
      <c r="CV215" s="228"/>
      <c r="CW215" s="228"/>
      <c r="CX215" s="228"/>
      <c r="CY215" s="228"/>
      <c r="CZ215" s="228"/>
      <c r="DA215" s="228"/>
      <c r="DB215" s="228"/>
      <c r="DC215" s="228"/>
      <c r="DD215" s="228"/>
      <c r="DE215" s="228"/>
      <c r="DF215" s="228"/>
      <c r="DG215" s="228"/>
      <c r="DH215" s="228"/>
      <c r="DI215" s="228"/>
      <c r="DJ215" s="228"/>
      <c r="DK215" s="228"/>
      <c r="DL215" s="228"/>
      <c r="DM215" s="228"/>
    </row>
    <row r="216" spans="1:117" s="5" customFormat="1" ht="16.5" customHeight="1">
      <c r="A216" s="28"/>
      <c r="B216" s="226" t="s">
        <v>206</v>
      </c>
      <c r="C216" s="226"/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  <c r="AA216" s="226"/>
      <c r="AB216" s="226"/>
      <c r="AC216" s="226"/>
      <c r="AD216" s="226"/>
      <c r="AE216" s="226"/>
      <c r="AF216" s="226"/>
      <c r="AG216" s="226"/>
      <c r="AH216" s="226"/>
      <c r="AI216" s="226"/>
      <c r="AJ216" s="226"/>
      <c r="AK216" s="226"/>
      <c r="AL216" s="226"/>
      <c r="AM216" s="226"/>
      <c r="AN216" s="226"/>
      <c r="AO216" s="226"/>
      <c r="AP216" s="226"/>
      <c r="AQ216" s="226"/>
      <c r="AR216" s="226"/>
      <c r="AS216" s="226"/>
      <c r="AT216" s="226"/>
      <c r="AU216" s="226"/>
      <c r="AV216" s="226"/>
      <c r="AW216" s="226"/>
      <c r="AX216" s="226"/>
      <c r="AY216" s="226"/>
      <c r="AZ216" s="226"/>
      <c r="BA216" s="226"/>
      <c r="BB216" s="226"/>
      <c r="BC216" s="226"/>
      <c r="BD216" s="226"/>
      <c r="BE216" s="226"/>
      <c r="BF216" s="226"/>
      <c r="BG216" s="226"/>
      <c r="BH216" s="226"/>
      <c r="BI216" s="226"/>
      <c r="BJ216" s="226"/>
      <c r="BK216" s="226"/>
      <c r="BL216" s="226"/>
      <c r="BM216" s="226"/>
      <c r="BN216" s="226"/>
      <c r="BO216" s="226"/>
      <c r="BP216" s="226"/>
      <c r="BQ216" s="226"/>
      <c r="BR216" s="226"/>
      <c r="BS216" s="226"/>
      <c r="BT216" s="226"/>
      <c r="BU216" s="226"/>
      <c r="BV216" s="226"/>
      <c r="BW216" s="227"/>
      <c r="BX216" s="223" t="s">
        <v>210</v>
      </c>
      <c r="BY216" s="224"/>
      <c r="BZ216" s="224"/>
      <c r="CA216" s="224"/>
      <c r="CB216" s="224"/>
      <c r="CC216" s="224"/>
      <c r="CD216" s="224"/>
      <c r="CE216" s="224"/>
      <c r="CF216" s="224"/>
      <c r="CG216" s="224"/>
      <c r="CH216" s="224"/>
      <c r="CI216" s="224"/>
      <c r="CJ216" s="224"/>
      <c r="CK216" s="224"/>
      <c r="CL216" s="225"/>
      <c r="CM216" s="228">
        <v>0</v>
      </c>
      <c r="CN216" s="228"/>
      <c r="CO216" s="228"/>
      <c r="CP216" s="228"/>
      <c r="CQ216" s="228"/>
      <c r="CR216" s="228"/>
      <c r="CS216" s="228"/>
      <c r="CT216" s="228"/>
      <c r="CU216" s="228"/>
      <c r="CV216" s="228"/>
      <c r="CW216" s="228"/>
      <c r="CX216" s="228"/>
      <c r="CY216" s="228"/>
      <c r="CZ216" s="228"/>
      <c r="DA216" s="228"/>
      <c r="DB216" s="228"/>
      <c r="DC216" s="228"/>
      <c r="DD216" s="228"/>
      <c r="DE216" s="228"/>
      <c r="DF216" s="228"/>
      <c r="DG216" s="228"/>
      <c r="DH216" s="228"/>
      <c r="DI216" s="228"/>
      <c r="DJ216" s="228"/>
      <c r="DK216" s="228"/>
      <c r="DL216" s="228"/>
      <c r="DM216" s="228"/>
    </row>
    <row r="217" ht="12.75" customHeight="1"/>
    <row r="218" spans="2:140" ht="15">
      <c r="B218" s="94" t="s">
        <v>212</v>
      </c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  <c r="AM218" s="94"/>
      <c r="AN218" s="94"/>
      <c r="AO218" s="94"/>
      <c r="AP218" s="94"/>
      <c r="AQ218" s="94"/>
      <c r="AR218" s="94"/>
      <c r="AS218" s="94"/>
      <c r="AT218" s="94"/>
      <c r="AU218" s="94"/>
      <c r="AV218" s="94"/>
      <c r="AW218" s="94"/>
      <c r="AX218" s="94"/>
      <c r="AY218" s="94"/>
      <c r="AZ218" s="94"/>
      <c r="BA218" s="94"/>
      <c r="BB218" s="94"/>
      <c r="BC218" s="94"/>
      <c r="BD218" s="94"/>
      <c r="BE218" s="94"/>
      <c r="BF218" s="94"/>
      <c r="BG218" s="94"/>
      <c r="BH218" s="94"/>
      <c r="BI218" s="94"/>
      <c r="BJ218" s="94"/>
      <c r="BK218" s="94"/>
      <c r="BL218" s="94"/>
      <c r="BM218" s="94"/>
      <c r="BN218" s="94"/>
      <c r="BO218" s="94"/>
      <c r="BP218" s="94"/>
      <c r="BQ218" s="94"/>
      <c r="BR218" s="94"/>
      <c r="BS218" s="94"/>
      <c r="BT218" s="94"/>
      <c r="BU218" s="94"/>
      <c r="BV218" s="94"/>
      <c r="BW218" s="94"/>
      <c r="BX218" s="94"/>
      <c r="BY218" s="94"/>
      <c r="BZ218" s="94"/>
      <c r="CA218" s="94"/>
      <c r="CB218" s="94"/>
      <c r="CC218" s="94"/>
      <c r="CD218" s="94"/>
      <c r="CE218" s="94"/>
      <c r="CF218" s="94"/>
      <c r="CG218" s="94"/>
      <c r="CH218" s="94"/>
      <c r="CI218" s="94"/>
      <c r="CJ218" s="94"/>
      <c r="CK218" s="94"/>
      <c r="CL218" s="94"/>
      <c r="CM218" s="94"/>
      <c r="CN218" s="94"/>
      <c r="CO218" s="94"/>
      <c r="CP218" s="94"/>
      <c r="CQ218" s="94"/>
      <c r="CR218" s="94"/>
      <c r="CS218" s="94"/>
      <c r="CT218" s="94"/>
      <c r="CU218" s="94"/>
      <c r="CV218" s="94"/>
      <c r="CW218" s="94"/>
      <c r="CX218" s="94"/>
      <c r="CY218" s="94"/>
      <c r="CZ218" s="94"/>
      <c r="DA218" s="94"/>
      <c r="DB218" s="94"/>
      <c r="DC218" s="94"/>
      <c r="DD218" s="94"/>
      <c r="DE218" s="94"/>
      <c r="DF218" s="94"/>
      <c r="DG218" s="94"/>
      <c r="DH218" s="94"/>
      <c r="DI218" s="94"/>
      <c r="DJ218" s="94"/>
      <c r="DK218" s="94"/>
      <c r="DL218" s="94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</row>
    <row r="219" spans="38:80" ht="15">
      <c r="AL219" s="72" t="s">
        <v>51</v>
      </c>
      <c r="AM219" s="72"/>
      <c r="AN219" s="72"/>
      <c r="AO219" s="72"/>
      <c r="AP219" s="72"/>
      <c r="AQ219" s="72"/>
      <c r="AR219" s="70" t="s">
        <v>224</v>
      </c>
      <c r="AS219" s="70"/>
      <c r="AT219" s="70"/>
      <c r="AU219" s="70"/>
      <c r="AV219" s="82" t="s">
        <v>2</v>
      </c>
      <c r="AW219" s="82"/>
      <c r="AX219" s="82"/>
      <c r="AY219" s="70" t="s">
        <v>225</v>
      </c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70"/>
      <c r="BO219" s="70"/>
      <c r="BP219" s="70"/>
      <c r="BQ219" s="83">
        <v>20</v>
      </c>
      <c r="BR219" s="83"/>
      <c r="BS219" s="83"/>
      <c r="BT219" s="83"/>
      <c r="BU219" s="81" t="s">
        <v>226</v>
      </c>
      <c r="BV219" s="81"/>
      <c r="BW219" s="81"/>
      <c r="BX219" s="81"/>
      <c r="BY219" s="82" t="s">
        <v>3</v>
      </c>
      <c r="BZ219" s="82"/>
      <c r="CA219" s="82"/>
      <c r="CB219" s="82"/>
    </row>
    <row r="220" spans="1:140" ht="3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</row>
    <row r="221" spans="1:117" ht="16.5" customHeight="1">
      <c r="A221" s="203" t="s">
        <v>0</v>
      </c>
      <c r="B221" s="204"/>
      <c r="C221" s="204"/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V221" s="204"/>
      <c r="W221" s="204"/>
      <c r="X221" s="204"/>
      <c r="Y221" s="204"/>
      <c r="Z221" s="204"/>
      <c r="AA221" s="204"/>
      <c r="AB221" s="204"/>
      <c r="AC221" s="204"/>
      <c r="AD221" s="204"/>
      <c r="AE221" s="204"/>
      <c r="AF221" s="204"/>
      <c r="AG221" s="204"/>
      <c r="AH221" s="204"/>
      <c r="AI221" s="204"/>
      <c r="AJ221" s="204"/>
      <c r="AK221" s="204"/>
      <c r="AL221" s="204"/>
      <c r="AM221" s="204"/>
      <c r="AN221" s="204"/>
      <c r="AO221" s="204"/>
      <c r="AP221" s="204"/>
      <c r="AQ221" s="204"/>
      <c r="AR221" s="204"/>
      <c r="AS221" s="204"/>
      <c r="AT221" s="204"/>
      <c r="AU221" s="204"/>
      <c r="AV221" s="204"/>
      <c r="AW221" s="204"/>
      <c r="AX221" s="204"/>
      <c r="AY221" s="204"/>
      <c r="AZ221" s="204"/>
      <c r="BA221" s="204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5"/>
      <c r="BX221" s="203" t="s">
        <v>102</v>
      </c>
      <c r="BY221" s="204"/>
      <c r="BZ221" s="204"/>
      <c r="CA221" s="204"/>
      <c r="CB221" s="204"/>
      <c r="CC221" s="204"/>
      <c r="CD221" s="204"/>
      <c r="CE221" s="204"/>
      <c r="CF221" s="204"/>
      <c r="CG221" s="204"/>
      <c r="CH221" s="204"/>
      <c r="CI221" s="204"/>
      <c r="CJ221" s="204"/>
      <c r="CK221" s="204"/>
      <c r="CL221" s="205"/>
      <c r="CM221" s="203" t="s">
        <v>52</v>
      </c>
      <c r="CN221" s="204"/>
      <c r="CO221" s="204"/>
      <c r="CP221" s="204"/>
      <c r="CQ221" s="204"/>
      <c r="CR221" s="204"/>
      <c r="CS221" s="204"/>
      <c r="CT221" s="204"/>
      <c r="CU221" s="204"/>
      <c r="CV221" s="204"/>
      <c r="CW221" s="204"/>
      <c r="CX221" s="204"/>
      <c r="CY221" s="204"/>
      <c r="CZ221" s="204"/>
      <c r="DA221" s="204"/>
      <c r="DB221" s="204"/>
      <c r="DC221" s="204"/>
      <c r="DD221" s="204"/>
      <c r="DE221" s="204"/>
      <c r="DF221" s="204"/>
      <c r="DG221" s="204"/>
      <c r="DH221" s="204"/>
      <c r="DI221" s="204"/>
      <c r="DJ221" s="204"/>
      <c r="DK221" s="204"/>
      <c r="DL221" s="204"/>
      <c r="DM221" s="205"/>
    </row>
    <row r="222" spans="1:117" ht="15">
      <c r="A222" s="220">
        <v>1</v>
      </c>
      <c r="B222" s="221"/>
      <c r="C222" s="221"/>
      <c r="D222" s="221"/>
      <c r="E222" s="221"/>
      <c r="F222" s="221"/>
      <c r="G222" s="221"/>
      <c r="H222" s="221"/>
      <c r="I222" s="221"/>
      <c r="J222" s="221"/>
      <c r="K222" s="221"/>
      <c r="L222" s="221"/>
      <c r="M222" s="221"/>
      <c r="N222" s="221"/>
      <c r="O222" s="221"/>
      <c r="P222" s="221"/>
      <c r="Q222" s="221"/>
      <c r="R222" s="221"/>
      <c r="S222" s="221"/>
      <c r="T222" s="221"/>
      <c r="U222" s="221"/>
      <c r="V222" s="221"/>
      <c r="W222" s="221"/>
      <c r="X222" s="221"/>
      <c r="Y222" s="221"/>
      <c r="Z222" s="221"/>
      <c r="AA222" s="221"/>
      <c r="AB222" s="221"/>
      <c r="AC222" s="221"/>
      <c r="AD222" s="221"/>
      <c r="AE222" s="221"/>
      <c r="AF222" s="221"/>
      <c r="AG222" s="221"/>
      <c r="AH222" s="221"/>
      <c r="AI222" s="221"/>
      <c r="AJ222" s="221"/>
      <c r="AK222" s="221"/>
      <c r="AL222" s="221"/>
      <c r="AM222" s="221"/>
      <c r="AN222" s="221"/>
      <c r="AO222" s="221"/>
      <c r="AP222" s="221"/>
      <c r="AQ222" s="221"/>
      <c r="AR222" s="221"/>
      <c r="AS222" s="221"/>
      <c r="AT222" s="221"/>
      <c r="AU222" s="221"/>
      <c r="AV222" s="221"/>
      <c r="AW222" s="221"/>
      <c r="AX222" s="221"/>
      <c r="AY222" s="221"/>
      <c r="AZ222" s="221"/>
      <c r="BA222" s="221"/>
      <c r="BB222" s="221"/>
      <c r="BC222" s="221"/>
      <c r="BD222" s="221"/>
      <c r="BE222" s="221"/>
      <c r="BF222" s="221"/>
      <c r="BG222" s="221"/>
      <c r="BH222" s="221"/>
      <c r="BI222" s="221"/>
      <c r="BJ222" s="221"/>
      <c r="BK222" s="221"/>
      <c r="BL222" s="221"/>
      <c r="BM222" s="221"/>
      <c r="BN222" s="221"/>
      <c r="BO222" s="221"/>
      <c r="BP222" s="221"/>
      <c r="BQ222" s="221"/>
      <c r="BR222" s="221"/>
      <c r="BS222" s="221"/>
      <c r="BT222" s="221"/>
      <c r="BU222" s="221"/>
      <c r="BV222" s="221"/>
      <c r="BW222" s="222"/>
      <c r="BX222" s="223" t="s">
        <v>114</v>
      </c>
      <c r="BY222" s="224"/>
      <c r="BZ222" s="224"/>
      <c r="CA222" s="224"/>
      <c r="CB222" s="224"/>
      <c r="CC222" s="224"/>
      <c r="CD222" s="224"/>
      <c r="CE222" s="224"/>
      <c r="CF222" s="224"/>
      <c r="CG222" s="224"/>
      <c r="CH222" s="224"/>
      <c r="CI222" s="224"/>
      <c r="CJ222" s="224"/>
      <c r="CK222" s="224"/>
      <c r="CL222" s="225"/>
      <c r="CM222" s="223" t="s">
        <v>115</v>
      </c>
      <c r="CN222" s="224"/>
      <c r="CO222" s="224"/>
      <c r="CP222" s="224"/>
      <c r="CQ222" s="224"/>
      <c r="CR222" s="224"/>
      <c r="CS222" s="224"/>
      <c r="CT222" s="224"/>
      <c r="CU222" s="224"/>
      <c r="CV222" s="224"/>
      <c r="CW222" s="224"/>
      <c r="CX222" s="224"/>
      <c r="CY222" s="224"/>
      <c r="CZ222" s="224"/>
      <c r="DA222" s="224"/>
      <c r="DB222" s="224"/>
      <c r="DC222" s="224"/>
      <c r="DD222" s="224"/>
      <c r="DE222" s="224"/>
      <c r="DF222" s="224"/>
      <c r="DG222" s="224"/>
      <c r="DH222" s="224"/>
      <c r="DI222" s="224"/>
      <c r="DJ222" s="224"/>
      <c r="DK222" s="224"/>
      <c r="DL222" s="224"/>
      <c r="DM222" s="225"/>
    </row>
    <row r="223" spans="1:117" s="5" customFormat="1" ht="16.5" customHeight="1">
      <c r="A223" s="28"/>
      <c r="B223" s="226" t="s">
        <v>213</v>
      </c>
      <c r="C223" s="226"/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26"/>
      <c r="U223" s="226"/>
      <c r="V223" s="226"/>
      <c r="W223" s="226"/>
      <c r="X223" s="226"/>
      <c r="Y223" s="226"/>
      <c r="Z223" s="226"/>
      <c r="AA223" s="226"/>
      <c r="AB223" s="226"/>
      <c r="AC223" s="226"/>
      <c r="AD223" s="226"/>
      <c r="AE223" s="226"/>
      <c r="AF223" s="226"/>
      <c r="AG223" s="226"/>
      <c r="AH223" s="226"/>
      <c r="AI223" s="226"/>
      <c r="AJ223" s="226"/>
      <c r="AK223" s="226"/>
      <c r="AL223" s="226"/>
      <c r="AM223" s="226"/>
      <c r="AN223" s="226"/>
      <c r="AO223" s="226"/>
      <c r="AP223" s="226"/>
      <c r="AQ223" s="226"/>
      <c r="AR223" s="226"/>
      <c r="AS223" s="226"/>
      <c r="AT223" s="226"/>
      <c r="AU223" s="226"/>
      <c r="AV223" s="226"/>
      <c r="AW223" s="226"/>
      <c r="AX223" s="226"/>
      <c r="AY223" s="226"/>
      <c r="AZ223" s="226"/>
      <c r="BA223" s="226"/>
      <c r="BB223" s="226"/>
      <c r="BC223" s="226"/>
      <c r="BD223" s="226"/>
      <c r="BE223" s="226"/>
      <c r="BF223" s="226"/>
      <c r="BG223" s="226"/>
      <c r="BH223" s="226"/>
      <c r="BI223" s="226"/>
      <c r="BJ223" s="226"/>
      <c r="BK223" s="226"/>
      <c r="BL223" s="226"/>
      <c r="BM223" s="226"/>
      <c r="BN223" s="226"/>
      <c r="BO223" s="226"/>
      <c r="BP223" s="226"/>
      <c r="BQ223" s="226"/>
      <c r="BR223" s="226"/>
      <c r="BS223" s="226"/>
      <c r="BT223" s="226"/>
      <c r="BU223" s="226"/>
      <c r="BV223" s="226"/>
      <c r="BW223" s="227"/>
      <c r="BX223" s="223" t="s">
        <v>207</v>
      </c>
      <c r="BY223" s="224"/>
      <c r="BZ223" s="224"/>
      <c r="CA223" s="224"/>
      <c r="CB223" s="224"/>
      <c r="CC223" s="224"/>
      <c r="CD223" s="224"/>
      <c r="CE223" s="224"/>
      <c r="CF223" s="224"/>
      <c r="CG223" s="224"/>
      <c r="CH223" s="224"/>
      <c r="CI223" s="224"/>
      <c r="CJ223" s="224"/>
      <c r="CK223" s="224"/>
      <c r="CL223" s="225"/>
      <c r="CM223" s="228">
        <v>0</v>
      </c>
      <c r="CN223" s="228"/>
      <c r="CO223" s="228"/>
      <c r="CP223" s="228"/>
      <c r="CQ223" s="228"/>
      <c r="CR223" s="228"/>
      <c r="CS223" s="228"/>
      <c r="CT223" s="228"/>
      <c r="CU223" s="228"/>
      <c r="CV223" s="228"/>
      <c r="CW223" s="228"/>
      <c r="CX223" s="228"/>
      <c r="CY223" s="228"/>
      <c r="CZ223" s="228"/>
      <c r="DA223" s="228"/>
      <c r="DB223" s="228"/>
      <c r="DC223" s="228"/>
      <c r="DD223" s="228"/>
      <c r="DE223" s="228"/>
      <c r="DF223" s="228"/>
      <c r="DG223" s="228"/>
      <c r="DH223" s="228"/>
      <c r="DI223" s="228"/>
      <c r="DJ223" s="228"/>
      <c r="DK223" s="228"/>
      <c r="DL223" s="228"/>
      <c r="DM223" s="228"/>
    </row>
    <row r="224" spans="1:117" s="5" customFormat="1" ht="46.5" customHeight="1">
      <c r="A224" s="28"/>
      <c r="B224" s="226" t="s">
        <v>214</v>
      </c>
      <c r="C224" s="226"/>
      <c r="D224" s="226"/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226"/>
      <c r="U224" s="226"/>
      <c r="V224" s="226"/>
      <c r="W224" s="226"/>
      <c r="X224" s="226"/>
      <c r="Y224" s="226"/>
      <c r="Z224" s="226"/>
      <c r="AA224" s="226"/>
      <c r="AB224" s="226"/>
      <c r="AC224" s="226"/>
      <c r="AD224" s="226"/>
      <c r="AE224" s="226"/>
      <c r="AF224" s="226"/>
      <c r="AG224" s="226"/>
      <c r="AH224" s="226"/>
      <c r="AI224" s="226"/>
      <c r="AJ224" s="226"/>
      <c r="AK224" s="226"/>
      <c r="AL224" s="226"/>
      <c r="AM224" s="226"/>
      <c r="AN224" s="226"/>
      <c r="AO224" s="226"/>
      <c r="AP224" s="226"/>
      <c r="AQ224" s="226"/>
      <c r="AR224" s="226"/>
      <c r="AS224" s="226"/>
      <c r="AT224" s="226"/>
      <c r="AU224" s="226"/>
      <c r="AV224" s="226"/>
      <c r="AW224" s="226"/>
      <c r="AX224" s="226"/>
      <c r="AY224" s="226"/>
      <c r="AZ224" s="226"/>
      <c r="BA224" s="226"/>
      <c r="BB224" s="226"/>
      <c r="BC224" s="226"/>
      <c r="BD224" s="226"/>
      <c r="BE224" s="226"/>
      <c r="BF224" s="226"/>
      <c r="BG224" s="226"/>
      <c r="BH224" s="226"/>
      <c r="BI224" s="226"/>
      <c r="BJ224" s="226"/>
      <c r="BK224" s="226"/>
      <c r="BL224" s="226"/>
      <c r="BM224" s="226"/>
      <c r="BN224" s="226"/>
      <c r="BO224" s="226"/>
      <c r="BP224" s="226"/>
      <c r="BQ224" s="226"/>
      <c r="BR224" s="226"/>
      <c r="BS224" s="226"/>
      <c r="BT224" s="226"/>
      <c r="BU224" s="226"/>
      <c r="BV224" s="226"/>
      <c r="BW224" s="227"/>
      <c r="BX224" s="223" t="s">
        <v>208</v>
      </c>
      <c r="BY224" s="224"/>
      <c r="BZ224" s="224"/>
      <c r="CA224" s="224"/>
      <c r="CB224" s="224"/>
      <c r="CC224" s="224"/>
      <c r="CD224" s="224"/>
      <c r="CE224" s="224"/>
      <c r="CF224" s="224"/>
      <c r="CG224" s="224"/>
      <c r="CH224" s="224"/>
      <c r="CI224" s="224"/>
      <c r="CJ224" s="224"/>
      <c r="CK224" s="224"/>
      <c r="CL224" s="225"/>
      <c r="CM224" s="228">
        <v>0</v>
      </c>
      <c r="CN224" s="228"/>
      <c r="CO224" s="228"/>
      <c r="CP224" s="228"/>
      <c r="CQ224" s="228"/>
      <c r="CR224" s="228"/>
      <c r="CS224" s="228"/>
      <c r="CT224" s="228"/>
      <c r="CU224" s="228"/>
      <c r="CV224" s="228"/>
      <c r="CW224" s="228"/>
      <c r="CX224" s="228"/>
      <c r="CY224" s="228"/>
      <c r="CZ224" s="228"/>
      <c r="DA224" s="228"/>
      <c r="DB224" s="228"/>
      <c r="DC224" s="228"/>
      <c r="DD224" s="228"/>
      <c r="DE224" s="228"/>
      <c r="DF224" s="228"/>
      <c r="DG224" s="228"/>
      <c r="DH224" s="228"/>
      <c r="DI224" s="228"/>
      <c r="DJ224" s="228"/>
      <c r="DK224" s="228"/>
      <c r="DL224" s="228"/>
      <c r="DM224" s="228"/>
    </row>
    <row r="225" spans="1:117" s="5" customFormat="1" ht="16.5" customHeight="1">
      <c r="A225" s="28"/>
      <c r="B225" s="226" t="s">
        <v>215</v>
      </c>
      <c r="C225" s="226"/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26"/>
      <c r="U225" s="226"/>
      <c r="V225" s="226"/>
      <c r="W225" s="226"/>
      <c r="X225" s="226"/>
      <c r="Y225" s="226"/>
      <c r="Z225" s="226"/>
      <c r="AA225" s="226"/>
      <c r="AB225" s="226"/>
      <c r="AC225" s="226"/>
      <c r="AD225" s="226"/>
      <c r="AE225" s="226"/>
      <c r="AF225" s="226"/>
      <c r="AG225" s="226"/>
      <c r="AH225" s="226"/>
      <c r="AI225" s="226"/>
      <c r="AJ225" s="226"/>
      <c r="AK225" s="226"/>
      <c r="AL225" s="226"/>
      <c r="AM225" s="226"/>
      <c r="AN225" s="226"/>
      <c r="AO225" s="226"/>
      <c r="AP225" s="226"/>
      <c r="AQ225" s="226"/>
      <c r="AR225" s="226"/>
      <c r="AS225" s="226"/>
      <c r="AT225" s="226"/>
      <c r="AU225" s="226"/>
      <c r="AV225" s="226"/>
      <c r="AW225" s="226"/>
      <c r="AX225" s="226"/>
      <c r="AY225" s="226"/>
      <c r="AZ225" s="226"/>
      <c r="BA225" s="226"/>
      <c r="BB225" s="226"/>
      <c r="BC225" s="226"/>
      <c r="BD225" s="226"/>
      <c r="BE225" s="226"/>
      <c r="BF225" s="226"/>
      <c r="BG225" s="226"/>
      <c r="BH225" s="226"/>
      <c r="BI225" s="226"/>
      <c r="BJ225" s="226"/>
      <c r="BK225" s="226"/>
      <c r="BL225" s="226"/>
      <c r="BM225" s="226"/>
      <c r="BN225" s="226"/>
      <c r="BO225" s="226"/>
      <c r="BP225" s="226"/>
      <c r="BQ225" s="226"/>
      <c r="BR225" s="226"/>
      <c r="BS225" s="226"/>
      <c r="BT225" s="226"/>
      <c r="BU225" s="226"/>
      <c r="BV225" s="226"/>
      <c r="BW225" s="227"/>
      <c r="BX225" s="223" t="s">
        <v>209</v>
      </c>
      <c r="BY225" s="224"/>
      <c r="BZ225" s="224"/>
      <c r="CA225" s="224"/>
      <c r="CB225" s="224"/>
      <c r="CC225" s="224"/>
      <c r="CD225" s="224"/>
      <c r="CE225" s="224"/>
      <c r="CF225" s="224"/>
      <c r="CG225" s="224"/>
      <c r="CH225" s="224"/>
      <c r="CI225" s="224"/>
      <c r="CJ225" s="224"/>
      <c r="CK225" s="224"/>
      <c r="CL225" s="225"/>
      <c r="CM225" s="228" t="s">
        <v>15</v>
      </c>
      <c r="CN225" s="228"/>
      <c r="CO225" s="228"/>
      <c r="CP225" s="228"/>
      <c r="CQ225" s="228"/>
      <c r="CR225" s="228"/>
      <c r="CS225" s="228"/>
      <c r="CT225" s="228"/>
      <c r="CU225" s="228"/>
      <c r="CV225" s="228"/>
      <c r="CW225" s="228"/>
      <c r="CX225" s="228"/>
      <c r="CY225" s="228"/>
      <c r="CZ225" s="228"/>
      <c r="DA225" s="228"/>
      <c r="DB225" s="228"/>
      <c r="DC225" s="228"/>
      <c r="DD225" s="228"/>
      <c r="DE225" s="228"/>
      <c r="DF225" s="228"/>
      <c r="DG225" s="228"/>
      <c r="DH225" s="228"/>
      <c r="DI225" s="228"/>
      <c r="DJ225" s="228"/>
      <c r="DK225" s="228"/>
      <c r="DL225" s="228"/>
      <c r="DM225" s="228"/>
    </row>
    <row r="227" spans="1:61" ht="14.25" customHeight="1">
      <c r="A227" s="5"/>
      <c r="B227" s="5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</row>
    <row r="228" spans="1:140" ht="14.25" customHeight="1">
      <c r="A228" s="5" t="s">
        <v>240</v>
      </c>
      <c r="B228" s="5"/>
      <c r="AB228" s="1" t="s">
        <v>262</v>
      </c>
      <c r="CM228" s="229"/>
      <c r="CN228" s="229"/>
      <c r="CO228" s="229"/>
      <c r="CP228" s="229"/>
      <c r="CQ228" s="229"/>
      <c r="CR228" s="229"/>
      <c r="CS228" s="229"/>
      <c r="CT228" s="229"/>
      <c r="CU228" s="229"/>
      <c r="CV228" s="229"/>
      <c r="CW228" s="229"/>
      <c r="CX228" s="229"/>
      <c r="CY228" s="229"/>
      <c r="CZ228" s="229"/>
      <c r="DA228" s="229"/>
      <c r="DB228" s="229"/>
      <c r="DC228" s="229"/>
      <c r="DD228" s="229"/>
      <c r="DE228" s="229"/>
      <c r="DF228" s="229"/>
      <c r="DG228" s="229" t="s">
        <v>263</v>
      </c>
      <c r="DH228" s="229"/>
      <c r="DI228" s="229"/>
      <c r="DJ228" s="229"/>
      <c r="DK228" s="229"/>
      <c r="DL228" s="229"/>
      <c r="DM228" s="229"/>
      <c r="DN228" s="229"/>
      <c r="DO228" s="229"/>
      <c r="DP228" s="229"/>
      <c r="DQ228" s="229"/>
      <c r="DR228" s="229"/>
      <c r="DS228" s="229"/>
      <c r="DT228" s="229"/>
      <c r="DU228" s="229"/>
      <c r="DV228" s="229"/>
      <c r="DW228" s="229"/>
      <c r="DX228" s="229"/>
      <c r="DY228" s="229"/>
      <c r="DZ228" s="229"/>
      <c r="EA228" s="229"/>
      <c r="EB228" s="229"/>
      <c r="EC228" s="229"/>
      <c r="ED228" s="229"/>
      <c r="EE228" s="229"/>
      <c r="EF228" s="229"/>
      <c r="EG228" s="229"/>
      <c r="EH228" s="229"/>
      <c r="EI228" s="229"/>
      <c r="EJ228" s="229"/>
    </row>
    <row r="229" spans="1:140" s="2" customFormat="1" ht="12.75" customHeight="1">
      <c r="A229" s="16"/>
      <c r="B229" s="16"/>
      <c r="CM229" s="230" t="s">
        <v>7</v>
      </c>
      <c r="CN229" s="230"/>
      <c r="CO229" s="230"/>
      <c r="CP229" s="230"/>
      <c r="CQ229" s="230"/>
      <c r="CR229" s="230"/>
      <c r="CS229" s="230"/>
      <c r="CT229" s="230"/>
      <c r="CU229" s="230"/>
      <c r="CV229" s="230"/>
      <c r="CW229" s="230"/>
      <c r="CX229" s="230"/>
      <c r="CY229" s="230"/>
      <c r="CZ229" s="230"/>
      <c r="DA229" s="230"/>
      <c r="DB229" s="230"/>
      <c r="DC229" s="230"/>
      <c r="DD229" s="230"/>
      <c r="DE229" s="230"/>
      <c r="DF229" s="230"/>
      <c r="DG229" s="230" t="s">
        <v>8</v>
      </c>
      <c r="DH229" s="230"/>
      <c r="DI229" s="230"/>
      <c r="DJ229" s="230"/>
      <c r="DK229" s="230"/>
      <c r="DL229" s="230"/>
      <c r="DM229" s="230"/>
      <c r="DN229" s="230"/>
      <c r="DO229" s="230"/>
      <c r="DP229" s="230"/>
      <c r="DQ229" s="230"/>
      <c r="DR229" s="230"/>
      <c r="DS229" s="230"/>
      <c r="DT229" s="230"/>
      <c r="DU229" s="230"/>
      <c r="DV229" s="230"/>
      <c r="DW229" s="230"/>
      <c r="DX229" s="230"/>
      <c r="DY229" s="230"/>
      <c r="DZ229" s="230"/>
      <c r="EA229" s="230"/>
      <c r="EB229" s="230"/>
      <c r="EC229" s="230"/>
      <c r="ED229" s="230"/>
      <c r="EE229" s="230"/>
      <c r="EF229" s="230"/>
      <c r="EG229" s="230"/>
      <c r="EH229" s="230"/>
      <c r="EI229" s="230"/>
      <c r="EJ229" s="230"/>
    </row>
    <row r="230" spans="1:140" ht="14.25" customHeight="1">
      <c r="A230" s="5" t="s">
        <v>230</v>
      </c>
      <c r="B230" s="5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</row>
    <row r="231" spans="1:140" ht="14.25" customHeight="1">
      <c r="A231" s="5" t="s">
        <v>231</v>
      </c>
      <c r="B231" s="5"/>
      <c r="CM231" s="229"/>
      <c r="CN231" s="229"/>
      <c r="CO231" s="229"/>
      <c r="CP231" s="229"/>
      <c r="CQ231" s="229"/>
      <c r="CR231" s="229"/>
      <c r="CS231" s="229"/>
      <c r="CT231" s="229"/>
      <c r="CU231" s="229"/>
      <c r="CV231" s="229"/>
      <c r="CW231" s="229"/>
      <c r="CX231" s="229"/>
      <c r="CY231" s="229"/>
      <c r="CZ231" s="229"/>
      <c r="DA231" s="229"/>
      <c r="DB231" s="229"/>
      <c r="DC231" s="229"/>
      <c r="DD231" s="229"/>
      <c r="DE231" s="229"/>
      <c r="DF231" s="229"/>
      <c r="DG231" s="229" t="s">
        <v>232</v>
      </c>
      <c r="DH231" s="229"/>
      <c r="DI231" s="229"/>
      <c r="DJ231" s="229"/>
      <c r="DK231" s="229"/>
      <c r="DL231" s="229"/>
      <c r="DM231" s="229"/>
      <c r="DN231" s="229"/>
      <c r="DO231" s="229"/>
      <c r="DP231" s="229"/>
      <c r="DQ231" s="229"/>
      <c r="DR231" s="229"/>
      <c r="DS231" s="229"/>
      <c r="DT231" s="229"/>
      <c r="DU231" s="229"/>
      <c r="DV231" s="229"/>
      <c r="DW231" s="229"/>
      <c r="DX231" s="229"/>
      <c r="DY231" s="229"/>
      <c r="DZ231" s="229"/>
      <c r="EA231" s="229"/>
      <c r="EB231" s="229"/>
      <c r="EC231" s="229"/>
      <c r="ED231" s="229"/>
      <c r="EE231" s="229"/>
      <c r="EF231" s="229"/>
      <c r="EG231" s="229"/>
      <c r="EH231" s="229"/>
      <c r="EI231" s="229"/>
      <c r="EJ231" s="229"/>
    </row>
    <row r="232" spans="1:140" s="2" customFormat="1" ht="12.75" customHeight="1">
      <c r="A232" s="16"/>
      <c r="B232" s="16"/>
      <c r="CM232" s="230" t="s">
        <v>7</v>
      </c>
      <c r="CN232" s="230"/>
      <c r="CO232" s="230"/>
      <c r="CP232" s="230"/>
      <c r="CQ232" s="230"/>
      <c r="CR232" s="230"/>
      <c r="CS232" s="230"/>
      <c r="CT232" s="230"/>
      <c r="CU232" s="230"/>
      <c r="CV232" s="230"/>
      <c r="CW232" s="230"/>
      <c r="CX232" s="230"/>
      <c r="CY232" s="230"/>
      <c r="CZ232" s="230"/>
      <c r="DA232" s="230"/>
      <c r="DB232" s="230"/>
      <c r="DC232" s="230"/>
      <c r="DD232" s="230"/>
      <c r="DE232" s="230"/>
      <c r="DF232" s="230"/>
      <c r="DG232" s="230" t="s">
        <v>8</v>
      </c>
      <c r="DH232" s="230"/>
      <c r="DI232" s="230"/>
      <c r="DJ232" s="230"/>
      <c r="DK232" s="230"/>
      <c r="DL232" s="230"/>
      <c r="DM232" s="230"/>
      <c r="DN232" s="230"/>
      <c r="DO232" s="230"/>
      <c r="DP232" s="230"/>
      <c r="DQ232" s="230"/>
      <c r="DR232" s="230"/>
      <c r="DS232" s="230"/>
      <c r="DT232" s="230"/>
      <c r="DU232" s="230"/>
      <c r="DV232" s="230"/>
      <c r="DW232" s="230"/>
      <c r="DX232" s="230"/>
      <c r="DY232" s="230"/>
      <c r="DZ232" s="230"/>
      <c r="EA232" s="230"/>
      <c r="EB232" s="230"/>
      <c r="EC232" s="230"/>
      <c r="ED232" s="230"/>
      <c r="EE232" s="230"/>
      <c r="EF232" s="230"/>
      <c r="EG232" s="230"/>
      <c r="EH232" s="230"/>
      <c r="EI232" s="230"/>
      <c r="EJ232" s="230"/>
    </row>
    <row r="233" spans="1:140" ht="14.25" customHeight="1">
      <c r="A233" s="5"/>
      <c r="B233" s="5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</row>
    <row r="234" spans="1:140" ht="14.25" customHeight="1">
      <c r="A234" s="5" t="s">
        <v>233</v>
      </c>
      <c r="B234" s="5"/>
      <c r="CM234" s="229"/>
      <c r="CN234" s="229"/>
      <c r="CO234" s="229"/>
      <c r="CP234" s="229"/>
      <c r="CQ234" s="229"/>
      <c r="CR234" s="229"/>
      <c r="CS234" s="229"/>
      <c r="CT234" s="229"/>
      <c r="CU234" s="229"/>
      <c r="CV234" s="229"/>
      <c r="CW234" s="229"/>
      <c r="CX234" s="229"/>
      <c r="CY234" s="229"/>
      <c r="CZ234" s="229"/>
      <c r="DA234" s="229"/>
      <c r="DB234" s="229"/>
      <c r="DC234" s="229"/>
      <c r="DD234" s="229"/>
      <c r="DE234" s="229"/>
      <c r="DF234" s="229"/>
      <c r="DG234" s="229" t="s">
        <v>234</v>
      </c>
      <c r="DH234" s="229"/>
      <c r="DI234" s="229"/>
      <c r="DJ234" s="229"/>
      <c r="DK234" s="229"/>
      <c r="DL234" s="229"/>
      <c r="DM234" s="229"/>
      <c r="DN234" s="229"/>
      <c r="DO234" s="229"/>
      <c r="DP234" s="229"/>
      <c r="DQ234" s="229"/>
      <c r="DR234" s="229"/>
      <c r="DS234" s="229"/>
      <c r="DT234" s="229"/>
      <c r="DU234" s="229"/>
      <c r="DV234" s="229"/>
      <c r="DW234" s="229"/>
      <c r="DX234" s="229"/>
      <c r="DY234" s="229"/>
      <c r="DZ234" s="229"/>
      <c r="EA234" s="229"/>
      <c r="EB234" s="229"/>
      <c r="EC234" s="229"/>
      <c r="ED234" s="229"/>
      <c r="EE234" s="229"/>
      <c r="EF234" s="229"/>
      <c r="EG234" s="229"/>
      <c r="EH234" s="229"/>
      <c r="EI234" s="229"/>
      <c r="EJ234" s="229"/>
    </row>
    <row r="235" spans="1:140" s="2" customFormat="1" ht="12.75" customHeight="1">
      <c r="A235" s="16"/>
      <c r="B235" s="16"/>
      <c r="CM235" s="230" t="s">
        <v>7</v>
      </c>
      <c r="CN235" s="230"/>
      <c r="CO235" s="230"/>
      <c r="CP235" s="230"/>
      <c r="CQ235" s="230"/>
      <c r="CR235" s="230"/>
      <c r="CS235" s="230"/>
      <c r="CT235" s="230"/>
      <c r="CU235" s="230"/>
      <c r="CV235" s="230"/>
      <c r="CW235" s="230"/>
      <c r="CX235" s="230"/>
      <c r="CY235" s="230"/>
      <c r="CZ235" s="230"/>
      <c r="DA235" s="230"/>
      <c r="DB235" s="230"/>
      <c r="DC235" s="230"/>
      <c r="DD235" s="230"/>
      <c r="DE235" s="230"/>
      <c r="DF235" s="230"/>
      <c r="DG235" s="230" t="s">
        <v>8</v>
      </c>
      <c r="DH235" s="230"/>
      <c r="DI235" s="230"/>
      <c r="DJ235" s="230"/>
      <c r="DK235" s="230"/>
      <c r="DL235" s="230"/>
      <c r="DM235" s="230"/>
      <c r="DN235" s="230"/>
      <c r="DO235" s="230"/>
      <c r="DP235" s="230"/>
      <c r="DQ235" s="230"/>
      <c r="DR235" s="230"/>
      <c r="DS235" s="230"/>
      <c r="DT235" s="230"/>
      <c r="DU235" s="230"/>
      <c r="DV235" s="230"/>
      <c r="DW235" s="230"/>
      <c r="DX235" s="230"/>
      <c r="DY235" s="230"/>
      <c r="DZ235" s="230"/>
      <c r="EA235" s="230"/>
      <c r="EB235" s="230"/>
      <c r="EC235" s="230"/>
      <c r="ED235" s="230"/>
      <c r="EE235" s="230"/>
      <c r="EF235" s="230"/>
      <c r="EG235" s="230"/>
      <c r="EH235" s="230"/>
      <c r="EI235" s="230"/>
      <c r="EJ235" s="230"/>
    </row>
    <row r="236" spans="1:140" ht="15">
      <c r="A236" s="5" t="s">
        <v>239</v>
      </c>
      <c r="B236" s="5"/>
      <c r="CM236" s="229"/>
      <c r="CN236" s="229"/>
      <c r="CO236" s="229"/>
      <c r="CP236" s="229"/>
      <c r="CQ236" s="229"/>
      <c r="CR236" s="229"/>
      <c r="CS236" s="229"/>
      <c r="CT236" s="229"/>
      <c r="CU236" s="229"/>
      <c r="CV236" s="229"/>
      <c r="CW236" s="229"/>
      <c r="CX236" s="229"/>
      <c r="CY236" s="229"/>
      <c r="CZ236" s="229"/>
      <c r="DA236" s="229"/>
      <c r="DB236" s="229"/>
      <c r="DC236" s="229"/>
      <c r="DD236" s="229"/>
      <c r="DE236" s="229"/>
      <c r="DF236" s="229"/>
      <c r="DG236" s="229" t="s">
        <v>253</v>
      </c>
      <c r="DH236" s="229"/>
      <c r="DI236" s="229"/>
      <c r="DJ236" s="229"/>
      <c r="DK236" s="229"/>
      <c r="DL236" s="229"/>
      <c r="DM236" s="229"/>
      <c r="DN236" s="229"/>
      <c r="DO236" s="229"/>
      <c r="DP236" s="229"/>
      <c r="DQ236" s="229"/>
      <c r="DR236" s="229"/>
      <c r="DS236" s="229"/>
      <c r="DT236" s="229"/>
      <c r="DU236" s="229"/>
      <c r="DV236" s="229"/>
      <c r="DW236" s="229"/>
      <c r="DX236" s="229"/>
      <c r="DY236" s="229"/>
      <c r="DZ236" s="229"/>
      <c r="EA236" s="229"/>
      <c r="EB236" s="229"/>
      <c r="EC236" s="229"/>
      <c r="ED236" s="229"/>
      <c r="EE236" s="229"/>
      <c r="EF236" s="229"/>
      <c r="EG236" s="229"/>
      <c r="EH236" s="229"/>
      <c r="EI236" s="229"/>
      <c r="EJ236" s="229"/>
    </row>
    <row r="237" spans="1:140" s="2" customFormat="1" ht="12.75" customHeight="1">
      <c r="A237" s="16"/>
      <c r="B237" s="16"/>
      <c r="CM237" s="230" t="s">
        <v>7</v>
      </c>
      <c r="CN237" s="230"/>
      <c r="CO237" s="230"/>
      <c r="CP237" s="230"/>
      <c r="CQ237" s="230"/>
      <c r="CR237" s="230"/>
      <c r="CS237" s="230"/>
      <c r="CT237" s="230"/>
      <c r="CU237" s="230"/>
      <c r="CV237" s="230"/>
      <c r="CW237" s="230"/>
      <c r="CX237" s="230"/>
      <c r="CY237" s="230"/>
      <c r="CZ237" s="230"/>
      <c r="DA237" s="230"/>
      <c r="DB237" s="230"/>
      <c r="DC237" s="230"/>
      <c r="DD237" s="230"/>
      <c r="DE237" s="230"/>
      <c r="DF237" s="230"/>
      <c r="DG237" s="230" t="s">
        <v>8</v>
      </c>
      <c r="DH237" s="230"/>
      <c r="DI237" s="230"/>
      <c r="DJ237" s="230"/>
      <c r="DK237" s="230"/>
      <c r="DL237" s="230"/>
      <c r="DM237" s="230"/>
      <c r="DN237" s="230"/>
      <c r="DO237" s="230"/>
      <c r="DP237" s="230"/>
      <c r="DQ237" s="230"/>
      <c r="DR237" s="230"/>
      <c r="DS237" s="230"/>
      <c r="DT237" s="230"/>
      <c r="DU237" s="230"/>
      <c r="DV237" s="230"/>
      <c r="DW237" s="230"/>
      <c r="DX237" s="230"/>
      <c r="DY237" s="230"/>
      <c r="DZ237" s="230"/>
      <c r="EA237" s="230"/>
      <c r="EB237" s="230"/>
      <c r="EC237" s="230"/>
      <c r="ED237" s="230"/>
      <c r="EE237" s="230"/>
      <c r="EF237" s="230"/>
      <c r="EG237" s="230"/>
      <c r="EH237" s="230"/>
      <c r="EI237" s="230"/>
      <c r="EJ237" s="230"/>
    </row>
    <row r="238" spans="1:140" ht="15">
      <c r="A238" s="5"/>
      <c r="B238" s="5"/>
      <c r="CM238" s="229"/>
      <c r="CN238" s="229"/>
      <c r="CO238" s="229"/>
      <c r="CP238" s="229"/>
      <c r="CQ238" s="229"/>
      <c r="CR238" s="229"/>
      <c r="CS238" s="229"/>
      <c r="CT238" s="229"/>
      <c r="CU238" s="229"/>
      <c r="CV238" s="229"/>
      <c r="CW238" s="229"/>
      <c r="CX238" s="229"/>
      <c r="CY238" s="229"/>
      <c r="CZ238" s="229"/>
      <c r="DA238" s="229"/>
      <c r="DB238" s="229"/>
      <c r="DC238" s="229"/>
      <c r="DD238" s="229"/>
      <c r="DE238" s="229"/>
      <c r="DF238" s="229"/>
      <c r="DG238" s="229" t="s">
        <v>254</v>
      </c>
      <c r="DH238" s="229"/>
      <c r="DI238" s="229"/>
      <c r="DJ238" s="229"/>
      <c r="DK238" s="229"/>
      <c r="DL238" s="229"/>
      <c r="DM238" s="229"/>
      <c r="DN238" s="229"/>
      <c r="DO238" s="229"/>
      <c r="DP238" s="229"/>
      <c r="DQ238" s="229"/>
      <c r="DR238" s="229"/>
      <c r="DS238" s="229"/>
      <c r="DT238" s="229"/>
      <c r="DU238" s="229"/>
      <c r="DV238" s="229"/>
      <c r="DW238" s="229"/>
      <c r="DX238" s="229"/>
      <c r="DY238" s="229"/>
      <c r="DZ238" s="229"/>
      <c r="EA238" s="229"/>
      <c r="EB238" s="229"/>
      <c r="EC238" s="229"/>
      <c r="ED238" s="229"/>
      <c r="EE238" s="229"/>
      <c r="EF238" s="229"/>
      <c r="EG238" s="229"/>
      <c r="EH238" s="229"/>
      <c r="EI238" s="229"/>
      <c r="EJ238" s="229"/>
    </row>
    <row r="239" spans="1:140" s="2" customFormat="1" ht="12.75" customHeight="1">
      <c r="A239" s="16"/>
      <c r="B239" s="16"/>
      <c r="CM239" s="230" t="s">
        <v>7</v>
      </c>
      <c r="CN239" s="230"/>
      <c r="CO239" s="230"/>
      <c r="CP239" s="230"/>
      <c r="CQ239" s="230"/>
      <c r="CR239" s="230"/>
      <c r="CS239" s="230"/>
      <c r="CT239" s="230"/>
      <c r="CU239" s="230"/>
      <c r="CV239" s="230"/>
      <c r="CW239" s="230"/>
      <c r="CX239" s="230"/>
      <c r="CY239" s="230"/>
      <c r="CZ239" s="230"/>
      <c r="DA239" s="230"/>
      <c r="DB239" s="230"/>
      <c r="DC239" s="230"/>
      <c r="DD239" s="230"/>
      <c r="DE239" s="230"/>
      <c r="DF239" s="230"/>
      <c r="DG239" s="230" t="s">
        <v>8</v>
      </c>
      <c r="DH239" s="230"/>
      <c r="DI239" s="230"/>
      <c r="DJ239" s="230"/>
      <c r="DK239" s="230"/>
      <c r="DL239" s="230"/>
      <c r="DM239" s="230"/>
      <c r="DN239" s="230"/>
      <c r="DO239" s="230"/>
      <c r="DP239" s="230"/>
      <c r="DQ239" s="230"/>
      <c r="DR239" s="230"/>
      <c r="DS239" s="230"/>
      <c r="DT239" s="230"/>
      <c r="DU239" s="230"/>
      <c r="DV239" s="230"/>
      <c r="DW239" s="230"/>
      <c r="DX239" s="230"/>
      <c r="DY239" s="230"/>
      <c r="DZ239" s="230"/>
      <c r="EA239" s="230"/>
      <c r="EB239" s="230"/>
      <c r="EC239" s="230"/>
      <c r="ED239" s="230"/>
      <c r="EE239" s="230"/>
      <c r="EF239" s="230"/>
      <c r="EG239" s="230"/>
      <c r="EH239" s="230"/>
      <c r="EI239" s="230"/>
      <c r="EJ239" s="230"/>
    </row>
    <row r="240" spans="1:35" ht="15">
      <c r="A240" s="5" t="s">
        <v>35</v>
      </c>
      <c r="B240" s="5"/>
      <c r="G240" s="233" t="s">
        <v>235</v>
      </c>
      <c r="H240" s="233"/>
      <c r="I240" s="233"/>
      <c r="J240" s="233"/>
      <c r="K240" s="233"/>
      <c r="L240" s="233"/>
      <c r="M240" s="233"/>
      <c r="N240" s="233"/>
      <c r="O240" s="233"/>
      <c r="P240" s="233"/>
      <c r="Q240" s="233"/>
      <c r="R240" s="233"/>
      <c r="S240" s="233"/>
      <c r="T240" s="233"/>
      <c r="U240" s="233"/>
      <c r="V240" s="233"/>
      <c r="W240" s="233"/>
      <c r="X240" s="233"/>
      <c r="Y240" s="233"/>
      <c r="Z240" s="233"/>
      <c r="AA240" s="233"/>
      <c r="AB240" s="233"/>
      <c r="AC240" s="233"/>
      <c r="AD240" s="233"/>
      <c r="AE240" s="233"/>
      <c r="AF240" s="233"/>
      <c r="AG240" s="233"/>
      <c r="AH240" s="233"/>
      <c r="AI240" s="233"/>
    </row>
    <row r="241" spans="1:39" ht="15">
      <c r="A241" s="72" t="s">
        <v>2</v>
      </c>
      <c r="B241" s="72"/>
      <c r="C241" s="70" t="s">
        <v>224</v>
      </c>
      <c r="D241" s="70"/>
      <c r="E241" s="70"/>
      <c r="F241" s="70"/>
      <c r="G241" s="231" t="s">
        <v>2</v>
      </c>
      <c r="H241" s="231"/>
      <c r="I241" s="231"/>
      <c r="J241" s="70" t="s">
        <v>225</v>
      </c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83">
        <v>20</v>
      </c>
      <c r="AC241" s="83"/>
      <c r="AD241" s="83"/>
      <c r="AE241" s="83"/>
      <c r="AF241" s="232" t="s">
        <v>226</v>
      </c>
      <c r="AG241" s="232"/>
      <c r="AH241" s="232"/>
      <c r="AI241" s="232"/>
      <c r="AJ241" s="82" t="s">
        <v>3</v>
      </c>
      <c r="AK241" s="82"/>
      <c r="AL241" s="82"/>
      <c r="AM241" s="82"/>
    </row>
  </sheetData>
  <sheetProtection/>
  <mergeCells count="1079">
    <mergeCell ref="CD6:DJ6"/>
    <mergeCell ref="DK6:FK6"/>
    <mergeCell ref="EK7:EN7"/>
    <mergeCell ref="CD2:FK2"/>
    <mergeCell ref="CD3:FK3"/>
    <mergeCell ref="CD4:FK4"/>
    <mergeCell ref="CD5:DJ5"/>
    <mergeCell ref="DK5:FK5"/>
    <mergeCell ref="EO12:FK12"/>
    <mergeCell ref="DB7:DC7"/>
    <mergeCell ref="DD7:DG7"/>
    <mergeCell ref="DH7:DJ7"/>
    <mergeCell ref="DK7:EB7"/>
    <mergeCell ref="EC7:EF7"/>
    <mergeCell ref="EG7:EJ7"/>
    <mergeCell ref="A9:FK9"/>
    <mergeCell ref="BV10:CD10"/>
    <mergeCell ref="CE10:CH10"/>
    <mergeCell ref="CI10:CO10"/>
    <mergeCell ref="EO13:FK13"/>
    <mergeCell ref="AG14:AH14"/>
    <mergeCell ref="AI14:AL14"/>
    <mergeCell ref="AM14:AO14"/>
    <mergeCell ref="AP14:BG14"/>
    <mergeCell ref="BH14:BK14"/>
    <mergeCell ref="BL14:BO14"/>
    <mergeCell ref="BP14:BS14"/>
    <mergeCell ref="EO14:FK15"/>
    <mergeCell ref="A16:BL16"/>
    <mergeCell ref="BM16:DX16"/>
    <mergeCell ref="EO16:FK16"/>
    <mergeCell ref="A17:BL17"/>
    <mergeCell ref="BM17:DX17"/>
    <mergeCell ref="EO17:FK17"/>
    <mergeCell ref="A22:BL22"/>
    <mergeCell ref="EO22:FK22"/>
    <mergeCell ref="A18:BL18"/>
    <mergeCell ref="BM18:DX18"/>
    <mergeCell ref="EO18:FK18"/>
    <mergeCell ref="A19:BL19"/>
    <mergeCell ref="BM19:DX19"/>
    <mergeCell ref="EO19:FK19"/>
    <mergeCell ref="BX35:CO35"/>
    <mergeCell ref="CP35:CS35"/>
    <mergeCell ref="A30:FK30"/>
    <mergeCell ref="A32:FK32"/>
    <mergeCell ref="A20:BL20"/>
    <mergeCell ref="BM20:DX20"/>
    <mergeCell ref="EO20:FK20"/>
    <mergeCell ref="A21:BL21"/>
    <mergeCell ref="BM21:DX21"/>
    <mergeCell ref="EO21:FK21"/>
    <mergeCell ref="CT35:CW35"/>
    <mergeCell ref="CX35:DA35"/>
    <mergeCell ref="A37:EG37"/>
    <mergeCell ref="EH37:FK37"/>
    <mergeCell ref="B25:FJ25"/>
    <mergeCell ref="A28:FK28"/>
    <mergeCell ref="B34:FJ34"/>
    <mergeCell ref="BK35:BP35"/>
    <mergeCell ref="BQ35:BT35"/>
    <mergeCell ref="BU35:BW35"/>
    <mergeCell ref="B45:EG45"/>
    <mergeCell ref="EH45:FK45"/>
    <mergeCell ref="B40:EG40"/>
    <mergeCell ref="EH40:FK40"/>
    <mergeCell ref="B41:EG41"/>
    <mergeCell ref="EH41:FK41"/>
    <mergeCell ref="B42:EG42"/>
    <mergeCell ref="EH42:FK42"/>
    <mergeCell ref="B43:EG43"/>
    <mergeCell ref="EH43:FK43"/>
    <mergeCell ref="B44:EG44"/>
    <mergeCell ref="EH44:FK44"/>
    <mergeCell ref="B38:EG38"/>
    <mergeCell ref="EH38:FK38"/>
    <mergeCell ref="B39:EG39"/>
    <mergeCell ref="EH39:FK39"/>
    <mergeCell ref="B51:EG51"/>
    <mergeCell ref="EH51:FK51"/>
    <mergeCell ref="B46:EG46"/>
    <mergeCell ref="EH46:FK46"/>
    <mergeCell ref="B47:EG47"/>
    <mergeCell ref="EH47:FK47"/>
    <mergeCell ref="B48:EG48"/>
    <mergeCell ref="EH48:FK48"/>
    <mergeCell ref="B49:EG49"/>
    <mergeCell ref="EH49:FK49"/>
    <mergeCell ref="B50:EG50"/>
    <mergeCell ref="EH50:FK50"/>
    <mergeCell ref="B57:EG57"/>
    <mergeCell ref="EH57:FK57"/>
    <mergeCell ref="B52:EG52"/>
    <mergeCell ref="EH52:FK52"/>
    <mergeCell ref="B53:EG53"/>
    <mergeCell ref="EH53:FK53"/>
    <mergeCell ref="B54:EG54"/>
    <mergeCell ref="EH54:FK54"/>
    <mergeCell ref="B61:EG61"/>
    <mergeCell ref="EH61:FK61"/>
    <mergeCell ref="B55:EG55"/>
    <mergeCell ref="EH55:FK55"/>
    <mergeCell ref="B56:EG56"/>
    <mergeCell ref="EH56:FK56"/>
    <mergeCell ref="B58:EG58"/>
    <mergeCell ref="EH58:FK58"/>
    <mergeCell ref="B59:EG59"/>
    <mergeCell ref="EH59:FK59"/>
    <mergeCell ref="B60:EG60"/>
    <mergeCell ref="EH60:FK60"/>
    <mergeCell ref="B69:EG69"/>
    <mergeCell ref="EH69:FK69"/>
    <mergeCell ref="B64:EG64"/>
    <mergeCell ref="EH64:FK64"/>
    <mergeCell ref="B65:EG65"/>
    <mergeCell ref="EH65:FK65"/>
    <mergeCell ref="B66:EG66"/>
    <mergeCell ref="EH66:FK66"/>
    <mergeCell ref="B67:EG67"/>
    <mergeCell ref="EH67:FK67"/>
    <mergeCell ref="B68:EG68"/>
    <mergeCell ref="EH68:FK68"/>
    <mergeCell ref="B62:EG62"/>
    <mergeCell ref="EH62:FK62"/>
    <mergeCell ref="B63:EG63"/>
    <mergeCell ref="EH63:FK63"/>
    <mergeCell ref="B75:EG75"/>
    <mergeCell ref="EH75:FK75"/>
    <mergeCell ref="B70:EG70"/>
    <mergeCell ref="EH70:FK70"/>
    <mergeCell ref="B71:EG71"/>
    <mergeCell ref="EH71:FK71"/>
    <mergeCell ref="B72:EG72"/>
    <mergeCell ref="EH72:FK72"/>
    <mergeCell ref="B73:EG73"/>
    <mergeCell ref="EH73:FK73"/>
    <mergeCell ref="B74:EG74"/>
    <mergeCell ref="EH74:FK74"/>
    <mergeCell ref="B81:EG81"/>
    <mergeCell ref="EH81:FK81"/>
    <mergeCell ref="B76:EG76"/>
    <mergeCell ref="EH76:FK76"/>
    <mergeCell ref="B77:EG77"/>
    <mergeCell ref="EH77:FK77"/>
    <mergeCell ref="B78:EG78"/>
    <mergeCell ref="EH78:FK78"/>
    <mergeCell ref="B85:EG85"/>
    <mergeCell ref="EH85:FK85"/>
    <mergeCell ref="B79:EG79"/>
    <mergeCell ref="EH79:FK79"/>
    <mergeCell ref="B80:EG80"/>
    <mergeCell ref="EH80:FK80"/>
    <mergeCell ref="B82:EG82"/>
    <mergeCell ref="EH82:FK82"/>
    <mergeCell ref="B83:EG83"/>
    <mergeCell ref="EH83:FK83"/>
    <mergeCell ref="B84:EG84"/>
    <mergeCell ref="EH84:FK84"/>
    <mergeCell ref="B93:EG93"/>
    <mergeCell ref="EH93:FK93"/>
    <mergeCell ref="B88:EG88"/>
    <mergeCell ref="EH88:FK88"/>
    <mergeCell ref="B89:EG89"/>
    <mergeCell ref="EH89:FK89"/>
    <mergeCell ref="B90:EG90"/>
    <mergeCell ref="EH90:FK90"/>
    <mergeCell ref="B91:EG91"/>
    <mergeCell ref="EH91:FK91"/>
    <mergeCell ref="B92:EG92"/>
    <mergeCell ref="EH92:FK92"/>
    <mergeCell ref="B86:EG86"/>
    <mergeCell ref="EH86:FK86"/>
    <mergeCell ref="B87:EG87"/>
    <mergeCell ref="EH87:FK87"/>
    <mergeCell ref="B99:EG99"/>
    <mergeCell ref="EH99:FK99"/>
    <mergeCell ref="B94:EG94"/>
    <mergeCell ref="EH94:FK94"/>
    <mergeCell ref="B95:EG95"/>
    <mergeCell ref="EH95:FK95"/>
    <mergeCell ref="B96:EG96"/>
    <mergeCell ref="EH96:FK96"/>
    <mergeCell ref="B97:EG97"/>
    <mergeCell ref="EH97:FK97"/>
    <mergeCell ref="B98:EG98"/>
    <mergeCell ref="EH98:FK98"/>
    <mergeCell ref="B105:EG105"/>
    <mergeCell ref="EH105:FK105"/>
    <mergeCell ref="B100:EG100"/>
    <mergeCell ref="EH100:FK100"/>
    <mergeCell ref="B101:EG101"/>
    <mergeCell ref="EH101:FK101"/>
    <mergeCell ref="B102:EG102"/>
    <mergeCell ref="EH102:FK102"/>
    <mergeCell ref="B109:EG109"/>
    <mergeCell ref="EH109:FK109"/>
    <mergeCell ref="B103:EG103"/>
    <mergeCell ref="EH103:FK103"/>
    <mergeCell ref="B104:EG104"/>
    <mergeCell ref="EH104:FK104"/>
    <mergeCell ref="B106:EG106"/>
    <mergeCell ref="EH106:FK106"/>
    <mergeCell ref="B107:EG107"/>
    <mergeCell ref="EH107:FK107"/>
    <mergeCell ref="B108:EG108"/>
    <mergeCell ref="EH108:FK108"/>
    <mergeCell ref="B117:EG117"/>
    <mergeCell ref="EH117:FK117"/>
    <mergeCell ref="B112:EG112"/>
    <mergeCell ref="EH112:FK112"/>
    <mergeCell ref="B113:EG113"/>
    <mergeCell ref="EH113:FK113"/>
    <mergeCell ref="B114:EG114"/>
    <mergeCell ref="EH114:FK114"/>
    <mergeCell ref="B115:EG115"/>
    <mergeCell ref="EH115:FK115"/>
    <mergeCell ref="B116:EG116"/>
    <mergeCell ref="EH116:FK116"/>
    <mergeCell ref="B110:EG110"/>
    <mergeCell ref="EH110:FK110"/>
    <mergeCell ref="B111:EG111"/>
    <mergeCell ref="EH111:FK111"/>
    <mergeCell ref="B119:FJ119"/>
    <mergeCell ref="BK120:BP120"/>
    <mergeCell ref="BQ120:BT120"/>
    <mergeCell ref="BU120:BW120"/>
    <mergeCell ref="BX120:CO120"/>
    <mergeCell ref="CP120:CS120"/>
    <mergeCell ref="CT120:CW120"/>
    <mergeCell ref="CX120:DA120"/>
    <mergeCell ref="A122:AB125"/>
    <mergeCell ref="AC122:AK125"/>
    <mergeCell ref="AL122:AZ125"/>
    <mergeCell ref="BA122:FK122"/>
    <mergeCell ref="BA123:BP125"/>
    <mergeCell ref="BQ123:FK123"/>
    <mergeCell ref="BQ124:CF125"/>
    <mergeCell ref="CG124:CY125"/>
    <mergeCell ref="CZ124:DO125"/>
    <mergeCell ref="DP124:EE125"/>
    <mergeCell ref="EF124:FK124"/>
    <mergeCell ref="EF125:EU125"/>
    <mergeCell ref="EV125:FK125"/>
    <mergeCell ref="A126:AB126"/>
    <mergeCell ref="AC126:AK126"/>
    <mergeCell ref="AL126:AZ126"/>
    <mergeCell ref="BA126:BP126"/>
    <mergeCell ref="BQ126:CF126"/>
    <mergeCell ref="CG126:CY126"/>
    <mergeCell ref="CZ126:DO126"/>
    <mergeCell ref="DP126:EE126"/>
    <mergeCell ref="EF126:EU126"/>
    <mergeCell ref="EV126:FK126"/>
    <mergeCell ref="B127:AB127"/>
    <mergeCell ref="AC127:AK127"/>
    <mergeCell ref="AL127:AZ127"/>
    <mergeCell ref="BA127:BP127"/>
    <mergeCell ref="BQ127:CF127"/>
    <mergeCell ref="CG127:CY127"/>
    <mergeCell ref="CZ127:DO127"/>
    <mergeCell ref="DP127:EE127"/>
    <mergeCell ref="EF127:EU127"/>
    <mergeCell ref="EV127:FK127"/>
    <mergeCell ref="B128:AB128"/>
    <mergeCell ref="AC128:AK128"/>
    <mergeCell ref="AL128:AZ128"/>
    <mergeCell ref="BA128:BP128"/>
    <mergeCell ref="BQ128:CF128"/>
    <mergeCell ref="CG128:CY128"/>
    <mergeCell ref="CZ128:DO128"/>
    <mergeCell ref="DP128:EE128"/>
    <mergeCell ref="EF128:EU128"/>
    <mergeCell ref="EV128:FK128"/>
    <mergeCell ref="B129:AB129"/>
    <mergeCell ref="AC129:AK129"/>
    <mergeCell ref="AL129:AZ129"/>
    <mergeCell ref="BA129:BP129"/>
    <mergeCell ref="BQ129:CF129"/>
    <mergeCell ref="CG129:CY129"/>
    <mergeCell ref="CZ129:DO129"/>
    <mergeCell ref="DP129:EE129"/>
    <mergeCell ref="EF129:EU129"/>
    <mergeCell ref="EV129:FK129"/>
    <mergeCell ref="B130:AB130"/>
    <mergeCell ref="AC130:AK130"/>
    <mergeCell ref="AL130:AZ130"/>
    <mergeCell ref="BA130:BP130"/>
    <mergeCell ref="BQ130:CF130"/>
    <mergeCell ref="CG130:CY130"/>
    <mergeCell ref="CZ130:DO130"/>
    <mergeCell ref="DP130:EE130"/>
    <mergeCell ref="EF130:EU130"/>
    <mergeCell ref="EV130:FK130"/>
    <mergeCell ref="B131:AB131"/>
    <mergeCell ref="AC131:AK131"/>
    <mergeCell ref="AL131:AZ131"/>
    <mergeCell ref="BA131:BP131"/>
    <mergeCell ref="BQ131:CF131"/>
    <mergeCell ref="CG131:CY131"/>
    <mergeCell ref="CZ131:DO131"/>
    <mergeCell ref="DP131:EE131"/>
    <mergeCell ref="EF131:EU131"/>
    <mergeCell ref="EV131:FK131"/>
    <mergeCell ref="B132:AB132"/>
    <mergeCell ref="AC132:AK132"/>
    <mergeCell ref="AL132:AZ132"/>
    <mergeCell ref="BA132:BP132"/>
    <mergeCell ref="BQ132:CF132"/>
    <mergeCell ref="CG132:CY132"/>
    <mergeCell ref="CZ132:DO132"/>
    <mergeCell ref="DP132:EE132"/>
    <mergeCell ref="EF132:EU132"/>
    <mergeCell ref="EV132:FK132"/>
    <mergeCell ref="B133:AB133"/>
    <mergeCell ref="AC133:AK133"/>
    <mergeCell ref="AL133:AZ133"/>
    <mergeCell ref="BA133:BP133"/>
    <mergeCell ref="BQ133:CF133"/>
    <mergeCell ref="CG133:CY133"/>
    <mergeCell ref="CZ133:DO133"/>
    <mergeCell ref="DP133:EE133"/>
    <mergeCell ref="EF133:EU133"/>
    <mergeCell ref="EV133:FK133"/>
    <mergeCell ref="B134:AB134"/>
    <mergeCell ref="AC134:AK134"/>
    <mergeCell ref="AL134:AZ134"/>
    <mergeCell ref="BA134:BP134"/>
    <mergeCell ref="BQ134:CF134"/>
    <mergeCell ref="CG134:CY134"/>
    <mergeCell ref="CZ134:DO134"/>
    <mergeCell ref="DP134:EE134"/>
    <mergeCell ref="EF134:EU134"/>
    <mergeCell ref="EV134:FK134"/>
    <mergeCell ref="B135:AB135"/>
    <mergeCell ref="AC135:AK135"/>
    <mergeCell ref="AL135:AZ135"/>
    <mergeCell ref="BA135:BP135"/>
    <mergeCell ref="BQ135:CF135"/>
    <mergeCell ref="CG135:CY135"/>
    <mergeCell ref="CZ135:DO135"/>
    <mergeCell ref="DP135:EE135"/>
    <mergeCell ref="EF135:EU135"/>
    <mergeCell ref="EV135:FK135"/>
    <mergeCell ref="B136:AB136"/>
    <mergeCell ref="AC136:AK136"/>
    <mergeCell ref="AL136:AZ136"/>
    <mergeCell ref="BA136:BP136"/>
    <mergeCell ref="BQ136:CF136"/>
    <mergeCell ref="CG136:CY136"/>
    <mergeCell ref="CZ136:DO136"/>
    <mergeCell ref="DP136:EE136"/>
    <mergeCell ref="EF136:EU136"/>
    <mergeCell ref="EV136:FK136"/>
    <mergeCell ref="B137:AB137"/>
    <mergeCell ref="AC137:AK137"/>
    <mergeCell ref="AL137:AZ137"/>
    <mergeCell ref="BA137:BP137"/>
    <mergeCell ref="BQ137:CF137"/>
    <mergeCell ref="CG137:CY137"/>
    <mergeCell ref="CZ137:DO137"/>
    <mergeCell ref="DP137:EE137"/>
    <mergeCell ref="EF137:EU137"/>
    <mergeCell ref="EV137:FK137"/>
    <mergeCell ref="B138:AB138"/>
    <mergeCell ref="AC138:AK138"/>
    <mergeCell ref="AL138:AZ138"/>
    <mergeCell ref="BA138:BP138"/>
    <mergeCell ref="BQ138:CF138"/>
    <mergeCell ref="CG138:CY138"/>
    <mergeCell ref="CZ138:DO138"/>
    <mergeCell ref="DP138:EE138"/>
    <mergeCell ref="EF138:EU138"/>
    <mergeCell ref="EV138:FK138"/>
    <mergeCell ref="B139:AB139"/>
    <mergeCell ref="AC139:AK139"/>
    <mergeCell ref="AL139:AZ139"/>
    <mergeCell ref="BA139:BP139"/>
    <mergeCell ref="BQ139:CF139"/>
    <mergeCell ref="CG139:CY139"/>
    <mergeCell ref="CZ139:DO139"/>
    <mergeCell ref="DP139:EE139"/>
    <mergeCell ref="EF139:EU139"/>
    <mergeCell ref="EV139:FK139"/>
    <mergeCell ref="B140:AB140"/>
    <mergeCell ref="AC140:AK140"/>
    <mergeCell ref="AL140:AZ140"/>
    <mergeCell ref="BA140:BP140"/>
    <mergeCell ref="BQ140:CF140"/>
    <mergeCell ref="CG140:CY140"/>
    <mergeCell ref="CZ140:DO140"/>
    <mergeCell ref="DP140:EE140"/>
    <mergeCell ref="EF140:EU140"/>
    <mergeCell ref="EV140:FK140"/>
    <mergeCell ref="B141:AB141"/>
    <mergeCell ref="AC141:AK141"/>
    <mergeCell ref="AL141:AZ141"/>
    <mergeCell ref="BA141:BP141"/>
    <mergeCell ref="BQ141:CF141"/>
    <mergeCell ref="CG141:CY141"/>
    <mergeCell ref="CZ141:DO141"/>
    <mergeCell ref="DP141:EE141"/>
    <mergeCell ref="EF141:EU141"/>
    <mergeCell ref="EV141:FK141"/>
    <mergeCell ref="B142:AB142"/>
    <mergeCell ref="AC142:AK142"/>
    <mergeCell ref="AL142:AZ142"/>
    <mergeCell ref="BA142:BP142"/>
    <mergeCell ref="BQ142:CF142"/>
    <mergeCell ref="CG142:CY142"/>
    <mergeCell ref="CZ142:DO142"/>
    <mergeCell ref="DP142:EE142"/>
    <mergeCell ref="EF142:EU142"/>
    <mergeCell ref="EV142:FK142"/>
    <mergeCell ref="B143:AB143"/>
    <mergeCell ref="AC143:AK143"/>
    <mergeCell ref="AL143:AZ143"/>
    <mergeCell ref="BA143:BP143"/>
    <mergeCell ref="BQ143:CF143"/>
    <mergeCell ref="CG143:CY143"/>
    <mergeCell ref="CZ143:DO143"/>
    <mergeCell ref="DP143:EE143"/>
    <mergeCell ref="EF143:EU143"/>
    <mergeCell ref="EV143:FK143"/>
    <mergeCell ref="B144:AB144"/>
    <mergeCell ref="AC144:AK144"/>
    <mergeCell ref="AL144:AZ144"/>
    <mergeCell ref="BA144:BP144"/>
    <mergeCell ref="BQ144:CF144"/>
    <mergeCell ref="CG144:CY144"/>
    <mergeCell ref="CZ144:DO144"/>
    <mergeCell ref="DP144:EE144"/>
    <mergeCell ref="EF144:EU144"/>
    <mergeCell ref="EV144:FK144"/>
    <mergeCell ref="B145:AB145"/>
    <mergeCell ref="AC145:AK145"/>
    <mergeCell ref="AL145:AZ145"/>
    <mergeCell ref="BA145:BP145"/>
    <mergeCell ref="BQ145:CF145"/>
    <mergeCell ref="CG145:CY145"/>
    <mergeCell ref="CZ145:DO145"/>
    <mergeCell ref="DP145:EE145"/>
    <mergeCell ref="EF145:EU145"/>
    <mergeCell ref="EV145:FK145"/>
    <mergeCell ref="B146:AB146"/>
    <mergeCell ref="AC146:AK146"/>
    <mergeCell ref="AL146:AZ146"/>
    <mergeCell ref="BA146:BP146"/>
    <mergeCell ref="BQ146:CF146"/>
    <mergeCell ref="CG146:CY146"/>
    <mergeCell ref="CZ146:DO146"/>
    <mergeCell ref="DP146:EE146"/>
    <mergeCell ref="EF146:EU146"/>
    <mergeCell ref="EV146:FK146"/>
    <mergeCell ref="B147:AB147"/>
    <mergeCell ref="AC147:AK147"/>
    <mergeCell ref="AL147:AZ147"/>
    <mergeCell ref="BA147:BP147"/>
    <mergeCell ref="BQ147:CF147"/>
    <mergeCell ref="CG147:CY147"/>
    <mergeCell ref="CZ147:DO147"/>
    <mergeCell ref="DP147:EE147"/>
    <mergeCell ref="EF147:EU147"/>
    <mergeCell ref="EV147:FK147"/>
    <mergeCell ref="B148:AB148"/>
    <mergeCell ref="AC148:AK148"/>
    <mergeCell ref="AL148:AZ148"/>
    <mergeCell ref="BA148:BP148"/>
    <mergeCell ref="BQ148:CF148"/>
    <mergeCell ref="CG148:CY148"/>
    <mergeCell ref="CZ148:DO148"/>
    <mergeCell ref="DP148:EE148"/>
    <mergeCell ref="EF148:EU148"/>
    <mergeCell ref="EV148:FK148"/>
    <mergeCell ref="B149:AB149"/>
    <mergeCell ref="AC149:AK149"/>
    <mergeCell ref="AL149:AZ149"/>
    <mergeCell ref="BA149:BP149"/>
    <mergeCell ref="BQ149:CF149"/>
    <mergeCell ref="CG149:CY149"/>
    <mergeCell ref="CZ149:DO149"/>
    <mergeCell ref="DP149:EE149"/>
    <mergeCell ref="EF149:EU149"/>
    <mergeCell ref="EV149:FK149"/>
    <mergeCell ref="B150:AB150"/>
    <mergeCell ref="AC150:AK150"/>
    <mergeCell ref="AL150:AZ150"/>
    <mergeCell ref="BA150:BP150"/>
    <mergeCell ref="BQ150:CF150"/>
    <mergeCell ref="CG150:CY150"/>
    <mergeCell ref="CZ150:DO150"/>
    <mergeCell ref="DP150:EE150"/>
    <mergeCell ref="EF150:EU150"/>
    <mergeCell ref="EV150:FK150"/>
    <mergeCell ref="B151:AB151"/>
    <mergeCell ref="AC151:AK154"/>
    <mergeCell ref="AL151:AZ151"/>
    <mergeCell ref="BA151:BP151"/>
    <mergeCell ref="BQ151:CF151"/>
    <mergeCell ref="CG151:CY151"/>
    <mergeCell ref="CZ151:DO151"/>
    <mergeCell ref="DP151:EE151"/>
    <mergeCell ref="EF151:EU151"/>
    <mergeCell ref="EV151:FK151"/>
    <mergeCell ref="B152:AB152"/>
    <mergeCell ref="AL152:AZ152"/>
    <mergeCell ref="BA152:BP152"/>
    <mergeCell ref="BQ152:CF152"/>
    <mergeCell ref="CG152:CY152"/>
    <mergeCell ref="CZ152:DO152"/>
    <mergeCell ref="DP152:EE152"/>
    <mergeCell ref="EF152:EU152"/>
    <mergeCell ref="EV152:FK152"/>
    <mergeCell ref="B153:AB153"/>
    <mergeCell ref="AL153:AZ153"/>
    <mergeCell ref="BA153:BP153"/>
    <mergeCell ref="BQ153:CF153"/>
    <mergeCell ref="CG153:CY153"/>
    <mergeCell ref="CZ153:DO153"/>
    <mergeCell ref="DP153:EE153"/>
    <mergeCell ref="EF153:EU153"/>
    <mergeCell ref="EV153:FK153"/>
    <mergeCell ref="B154:AB154"/>
    <mergeCell ref="AL154:AZ154"/>
    <mergeCell ref="BA154:BP154"/>
    <mergeCell ref="BQ154:CF154"/>
    <mergeCell ref="CG154:CY154"/>
    <mergeCell ref="CZ154:DO154"/>
    <mergeCell ref="DP154:EE154"/>
    <mergeCell ref="EF154:EU154"/>
    <mergeCell ref="EV154:FK154"/>
    <mergeCell ref="CZ156:DO156"/>
    <mergeCell ref="B155:AB155"/>
    <mergeCell ref="AC155:AK158"/>
    <mergeCell ref="AL155:AZ155"/>
    <mergeCell ref="BA155:BP155"/>
    <mergeCell ref="BQ155:CF155"/>
    <mergeCell ref="CG155:CY155"/>
    <mergeCell ref="B156:AB156"/>
    <mergeCell ref="AL156:AZ156"/>
    <mergeCell ref="EF155:EU155"/>
    <mergeCell ref="EV155:FK155"/>
    <mergeCell ref="DP156:EE156"/>
    <mergeCell ref="EF156:EU156"/>
    <mergeCell ref="EV156:FK156"/>
    <mergeCell ref="BA156:BP156"/>
    <mergeCell ref="BQ156:CF156"/>
    <mergeCell ref="CZ155:DO155"/>
    <mergeCell ref="DP155:EE155"/>
    <mergeCell ref="CG156:CY156"/>
    <mergeCell ref="EV158:FK158"/>
    <mergeCell ref="CG157:CY157"/>
    <mergeCell ref="CZ157:DO157"/>
    <mergeCell ref="DP157:EE157"/>
    <mergeCell ref="EF157:EU157"/>
    <mergeCell ref="B157:AB158"/>
    <mergeCell ref="AL157:AZ157"/>
    <mergeCell ref="BA157:BP157"/>
    <mergeCell ref="BQ157:CF157"/>
    <mergeCell ref="B160:AB160"/>
    <mergeCell ref="AC160:AK160"/>
    <mergeCell ref="EV157:FK157"/>
    <mergeCell ref="AL158:AZ158"/>
    <mergeCell ref="BA158:BP158"/>
    <mergeCell ref="BQ158:CF158"/>
    <mergeCell ref="CG158:CY158"/>
    <mergeCell ref="CZ158:DO158"/>
    <mergeCell ref="DP158:EE158"/>
    <mergeCell ref="EF158:EU158"/>
    <mergeCell ref="B159:AB159"/>
    <mergeCell ref="AC159:AK159"/>
    <mergeCell ref="AL159:AZ159"/>
    <mergeCell ref="BA159:BP159"/>
    <mergeCell ref="BQ159:CF159"/>
    <mergeCell ref="CG159:CY159"/>
    <mergeCell ref="EF160:EU160"/>
    <mergeCell ref="EV160:FK160"/>
    <mergeCell ref="AL160:AZ160"/>
    <mergeCell ref="BA160:BP160"/>
    <mergeCell ref="CZ159:DO159"/>
    <mergeCell ref="DP159:EE159"/>
    <mergeCell ref="BQ160:CF160"/>
    <mergeCell ref="CG160:CY160"/>
    <mergeCell ref="B161:AB161"/>
    <mergeCell ref="AC161:AK161"/>
    <mergeCell ref="EF159:EU159"/>
    <mergeCell ref="EV159:FK159"/>
    <mergeCell ref="AL161:AZ161"/>
    <mergeCell ref="BA161:BP161"/>
    <mergeCell ref="BQ161:CF161"/>
    <mergeCell ref="CG161:CY161"/>
    <mergeCell ref="CZ160:DO160"/>
    <mergeCell ref="DP160:EE160"/>
    <mergeCell ref="B162:AB162"/>
    <mergeCell ref="AC162:AK162"/>
    <mergeCell ref="AL162:AZ162"/>
    <mergeCell ref="BA162:BP162"/>
    <mergeCell ref="BQ162:CF162"/>
    <mergeCell ref="CG162:CY162"/>
    <mergeCell ref="CZ161:DO161"/>
    <mergeCell ref="DP161:EE161"/>
    <mergeCell ref="CZ162:DO162"/>
    <mergeCell ref="DP162:EE162"/>
    <mergeCell ref="EF161:EU161"/>
    <mergeCell ref="EV161:FK161"/>
    <mergeCell ref="EF162:EU162"/>
    <mergeCell ref="EV162:FK162"/>
    <mergeCell ref="CZ163:DO163"/>
    <mergeCell ref="DP163:EE163"/>
    <mergeCell ref="B163:AB163"/>
    <mergeCell ref="AC163:AK163"/>
    <mergeCell ref="AL163:AZ163"/>
    <mergeCell ref="BA163:BP163"/>
    <mergeCell ref="BQ163:CF163"/>
    <mergeCell ref="CG163:CY163"/>
    <mergeCell ref="EF163:EU163"/>
    <mergeCell ref="EV163:FK163"/>
    <mergeCell ref="EV164:FK164"/>
    <mergeCell ref="B165:AB165"/>
    <mergeCell ref="AC165:AK167"/>
    <mergeCell ref="AL165:AZ165"/>
    <mergeCell ref="BA165:BP165"/>
    <mergeCell ref="BQ165:CF165"/>
    <mergeCell ref="CG165:CY165"/>
    <mergeCell ref="B164:AB164"/>
    <mergeCell ref="AC164:AK164"/>
    <mergeCell ref="CZ166:DO166"/>
    <mergeCell ref="CZ164:DO164"/>
    <mergeCell ref="DP164:EE164"/>
    <mergeCell ref="CZ165:DO165"/>
    <mergeCell ref="DP165:EE165"/>
    <mergeCell ref="AL164:AZ164"/>
    <mergeCell ref="BA164:BP164"/>
    <mergeCell ref="BQ164:CF164"/>
    <mergeCell ref="CG164:CY164"/>
    <mergeCell ref="EF164:EU164"/>
    <mergeCell ref="EF165:EU165"/>
    <mergeCell ref="EV165:FK165"/>
    <mergeCell ref="DP166:EE166"/>
    <mergeCell ref="EF166:EU166"/>
    <mergeCell ref="EV166:FK166"/>
    <mergeCell ref="B166:AB166"/>
    <mergeCell ref="AL166:AZ166"/>
    <mergeCell ref="BA166:BP166"/>
    <mergeCell ref="BQ166:CF166"/>
    <mergeCell ref="CG166:CY166"/>
    <mergeCell ref="CG167:CY167"/>
    <mergeCell ref="CZ167:DO167"/>
    <mergeCell ref="DP167:EE167"/>
    <mergeCell ref="EF167:EU167"/>
    <mergeCell ref="B167:AB167"/>
    <mergeCell ref="AL167:AZ167"/>
    <mergeCell ref="BA167:BP167"/>
    <mergeCell ref="BQ167:CF167"/>
    <mergeCell ref="EV167:FK167"/>
    <mergeCell ref="B168:AB168"/>
    <mergeCell ref="AC168:AK168"/>
    <mergeCell ref="AL168:AZ168"/>
    <mergeCell ref="BA168:BP168"/>
    <mergeCell ref="BQ168:CF168"/>
    <mergeCell ref="CG168:CY168"/>
    <mergeCell ref="CZ168:DO168"/>
    <mergeCell ref="DP168:EE168"/>
    <mergeCell ref="EF168:EU168"/>
    <mergeCell ref="EV168:FK168"/>
    <mergeCell ref="B169:AB169"/>
    <mergeCell ref="AC169:AK169"/>
    <mergeCell ref="AL169:AZ169"/>
    <mergeCell ref="BA169:BP169"/>
    <mergeCell ref="BQ169:CF169"/>
    <mergeCell ref="CG169:CY169"/>
    <mergeCell ref="CZ169:DO169"/>
    <mergeCell ref="DP169:EE169"/>
    <mergeCell ref="EF169:EU169"/>
    <mergeCell ref="EV169:FK169"/>
    <mergeCell ref="B170:AB170"/>
    <mergeCell ref="AC170:AK170"/>
    <mergeCell ref="AL170:AZ170"/>
    <mergeCell ref="BA170:BP170"/>
    <mergeCell ref="BQ170:CF170"/>
    <mergeCell ref="CG170:CY170"/>
    <mergeCell ref="CZ170:DO170"/>
    <mergeCell ref="DP170:EE170"/>
    <mergeCell ref="EF170:EU170"/>
    <mergeCell ref="EV170:FK170"/>
    <mergeCell ref="B171:AB171"/>
    <mergeCell ref="AC171:AK171"/>
    <mergeCell ref="AL171:AZ171"/>
    <mergeCell ref="BA171:BP171"/>
    <mergeCell ref="BQ171:CF171"/>
    <mergeCell ref="CG171:CY171"/>
    <mergeCell ref="CZ171:DO171"/>
    <mergeCell ref="DP171:EE171"/>
    <mergeCell ref="EF171:EU171"/>
    <mergeCell ref="EV171:FK171"/>
    <mergeCell ref="B172:AB172"/>
    <mergeCell ref="AC172:AK172"/>
    <mergeCell ref="AL172:AZ172"/>
    <mergeCell ref="BA172:BP172"/>
    <mergeCell ref="BQ172:CF172"/>
    <mergeCell ref="CG172:CY172"/>
    <mergeCell ref="CZ172:DO172"/>
    <mergeCell ref="DP172:EE172"/>
    <mergeCell ref="EF172:EU172"/>
    <mergeCell ref="EV172:FK172"/>
    <mergeCell ref="B173:AB173"/>
    <mergeCell ref="AC173:AK173"/>
    <mergeCell ref="AL173:AZ173"/>
    <mergeCell ref="BA173:BP173"/>
    <mergeCell ref="BQ173:CF173"/>
    <mergeCell ref="CG173:CY173"/>
    <mergeCell ref="CZ173:DO173"/>
    <mergeCell ref="DP173:EE173"/>
    <mergeCell ref="EF173:EU173"/>
    <mergeCell ref="EV173:FK173"/>
    <mergeCell ref="B174:AB174"/>
    <mergeCell ref="AC174:AK174"/>
    <mergeCell ref="AL174:AZ174"/>
    <mergeCell ref="BA174:BP174"/>
    <mergeCell ref="BQ174:CF174"/>
    <mergeCell ref="CG174:CY174"/>
    <mergeCell ref="CZ174:DO174"/>
    <mergeCell ref="DP174:EE174"/>
    <mergeCell ref="EF174:EU174"/>
    <mergeCell ref="EV174:FK174"/>
    <mergeCell ref="B175:AB175"/>
    <mergeCell ref="AC175:AK175"/>
    <mergeCell ref="AL175:AZ175"/>
    <mergeCell ref="BA175:BP175"/>
    <mergeCell ref="BQ175:CF175"/>
    <mergeCell ref="CG175:CY175"/>
    <mergeCell ref="CZ175:DO175"/>
    <mergeCell ref="DP175:EE175"/>
    <mergeCell ref="EF175:EU175"/>
    <mergeCell ref="EV175:FK175"/>
    <mergeCell ref="B176:AB176"/>
    <mergeCell ref="AC176:AK176"/>
    <mergeCell ref="AL176:AZ176"/>
    <mergeCell ref="BA176:BP176"/>
    <mergeCell ref="BQ176:CF176"/>
    <mergeCell ref="CG176:CY176"/>
    <mergeCell ref="CZ176:DO176"/>
    <mergeCell ref="DP176:EE176"/>
    <mergeCell ref="EF176:EU176"/>
    <mergeCell ref="EV176:FK176"/>
    <mergeCell ref="B177:AB177"/>
    <mergeCell ref="AC177:AK177"/>
    <mergeCell ref="AL177:AZ177"/>
    <mergeCell ref="BA177:BP177"/>
    <mergeCell ref="BQ177:CF177"/>
    <mergeCell ref="CG177:CY177"/>
    <mergeCell ref="CZ177:DO177"/>
    <mergeCell ref="DP177:EE177"/>
    <mergeCell ref="EF177:EU177"/>
    <mergeCell ref="EV177:FK177"/>
    <mergeCell ref="B178:AB179"/>
    <mergeCell ref="AC178:AK178"/>
    <mergeCell ref="AL178:AZ178"/>
    <mergeCell ref="BA178:BP178"/>
    <mergeCell ref="BQ178:CF178"/>
    <mergeCell ref="CG178:CY178"/>
    <mergeCell ref="CZ178:DO178"/>
    <mergeCell ref="DP178:EE178"/>
    <mergeCell ref="CG179:CY179"/>
    <mergeCell ref="EF178:EU178"/>
    <mergeCell ref="EV178:FK178"/>
    <mergeCell ref="CZ179:DO179"/>
    <mergeCell ref="DP179:EE179"/>
    <mergeCell ref="EF179:EU179"/>
    <mergeCell ref="AC179:AK179"/>
    <mergeCell ref="AL179:AZ179"/>
    <mergeCell ref="BA179:BP179"/>
    <mergeCell ref="BQ179:CF179"/>
    <mergeCell ref="EV179:FK179"/>
    <mergeCell ref="B180:AB180"/>
    <mergeCell ref="AC180:AK180"/>
    <mergeCell ref="AL180:AZ180"/>
    <mergeCell ref="BA180:BP180"/>
    <mergeCell ref="BQ180:CF180"/>
    <mergeCell ref="CG180:CY180"/>
    <mergeCell ref="CZ180:DO180"/>
    <mergeCell ref="DP180:EE180"/>
    <mergeCell ref="EF180:EU180"/>
    <mergeCell ref="EV180:FK180"/>
    <mergeCell ref="B181:AB182"/>
    <mergeCell ref="AC181:AK181"/>
    <mergeCell ref="AL181:AZ181"/>
    <mergeCell ref="BA181:BP181"/>
    <mergeCell ref="BQ181:CF181"/>
    <mergeCell ref="CG181:CY181"/>
    <mergeCell ref="CZ181:DO181"/>
    <mergeCell ref="DP181:EE181"/>
    <mergeCell ref="EF181:EU181"/>
    <mergeCell ref="EV181:FK181"/>
    <mergeCell ref="AC182:AK182"/>
    <mergeCell ref="AL182:AZ182"/>
    <mergeCell ref="BA182:BP182"/>
    <mergeCell ref="BQ182:CF182"/>
    <mergeCell ref="CG182:CY182"/>
    <mergeCell ref="CZ182:DO182"/>
    <mergeCell ref="DP182:EE182"/>
    <mergeCell ref="EF182:EU182"/>
    <mergeCell ref="EV182:FK182"/>
    <mergeCell ref="B183:AB183"/>
    <mergeCell ref="AC183:AK183"/>
    <mergeCell ref="AL183:AZ183"/>
    <mergeCell ref="BA183:BP183"/>
    <mergeCell ref="BQ183:CF183"/>
    <mergeCell ref="CG183:CY183"/>
    <mergeCell ref="B184:AB184"/>
    <mergeCell ref="AC184:AK184"/>
    <mergeCell ref="CZ183:DO183"/>
    <mergeCell ref="DP183:EE183"/>
    <mergeCell ref="EF183:EU183"/>
    <mergeCell ref="EV183:FK183"/>
    <mergeCell ref="AL184:AZ184"/>
    <mergeCell ref="BA184:BP184"/>
    <mergeCell ref="BQ184:CF184"/>
    <mergeCell ref="CG184:CY184"/>
    <mergeCell ref="B185:AB185"/>
    <mergeCell ref="AC185:AK185"/>
    <mergeCell ref="AL185:AZ185"/>
    <mergeCell ref="BA185:BP185"/>
    <mergeCell ref="BQ185:CF185"/>
    <mergeCell ref="CG185:CY185"/>
    <mergeCell ref="CZ184:DO184"/>
    <mergeCell ref="DP184:EE184"/>
    <mergeCell ref="CZ185:DO185"/>
    <mergeCell ref="DP185:EE185"/>
    <mergeCell ref="EF184:EU184"/>
    <mergeCell ref="EV184:FK184"/>
    <mergeCell ref="EF186:EU186"/>
    <mergeCell ref="EV186:FK186"/>
    <mergeCell ref="B186:AB186"/>
    <mergeCell ref="AC186:AK186"/>
    <mergeCell ref="AL186:AZ186"/>
    <mergeCell ref="BA186:BP186"/>
    <mergeCell ref="BQ186:CF186"/>
    <mergeCell ref="CG186:CY186"/>
    <mergeCell ref="B187:AB187"/>
    <mergeCell ref="AC187:AK187"/>
    <mergeCell ref="EF185:EU185"/>
    <mergeCell ref="EV185:FK185"/>
    <mergeCell ref="AL187:AZ187"/>
    <mergeCell ref="BA187:BP187"/>
    <mergeCell ref="BQ187:CF187"/>
    <mergeCell ref="CG187:CY187"/>
    <mergeCell ref="CZ186:DO186"/>
    <mergeCell ref="DP186:EE186"/>
    <mergeCell ref="B188:AB188"/>
    <mergeCell ref="AC188:AK188"/>
    <mergeCell ref="AL188:AZ188"/>
    <mergeCell ref="BA188:BP188"/>
    <mergeCell ref="BQ188:CF188"/>
    <mergeCell ref="CG188:CY188"/>
    <mergeCell ref="CZ187:DO187"/>
    <mergeCell ref="DP187:EE187"/>
    <mergeCell ref="CZ188:DO188"/>
    <mergeCell ref="DP188:EE188"/>
    <mergeCell ref="EF187:EU187"/>
    <mergeCell ref="EV187:FK187"/>
    <mergeCell ref="EF189:EU189"/>
    <mergeCell ref="EV189:FK189"/>
    <mergeCell ref="B189:AB189"/>
    <mergeCell ref="AC189:AK189"/>
    <mergeCell ref="AL189:AZ189"/>
    <mergeCell ref="BA189:BP189"/>
    <mergeCell ref="BQ189:CF189"/>
    <mergeCell ref="CG189:CY189"/>
    <mergeCell ref="B190:AB190"/>
    <mergeCell ref="AC190:AK190"/>
    <mergeCell ref="EF188:EU188"/>
    <mergeCell ref="EV188:FK188"/>
    <mergeCell ref="AL190:AZ190"/>
    <mergeCell ref="BA190:BP190"/>
    <mergeCell ref="BQ190:CF190"/>
    <mergeCell ref="CG190:CY190"/>
    <mergeCell ref="CZ189:DO189"/>
    <mergeCell ref="DP189:EE189"/>
    <mergeCell ref="B191:AB191"/>
    <mergeCell ref="AC191:AK191"/>
    <mergeCell ref="AL191:AZ191"/>
    <mergeCell ref="BA191:BP191"/>
    <mergeCell ref="BQ191:CF191"/>
    <mergeCell ref="CG191:CY191"/>
    <mergeCell ref="CZ190:DO190"/>
    <mergeCell ref="DP190:EE190"/>
    <mergeCell ref="CZ191:DO191"/>
    <mergeCell ref="DP191:EE191"/>
    <mergeCell ref="EF190:EU190"/>
    <mergeCell ref="EV190:FK190"/>
    <mergeCell ref="BX195:CO195"/>
    <mergeCell ref="CP195:CS195"/>
    <mergeCell ref="CZ192:DO192"/>
    <mergeCell ref="DP192:EE192"/>
    <mergeCell ref="B192:AB192"/>
    <mergeCell ref="AC192:AK192"/>
    <mergeCell ref="AL192:AZ192"/>
    <mergeCell ref="BA192:BP192"/>
    <mergeCell ref="BQ192:CF192"/>
    <mergeCell ref="CG192:CY192"/>
    <mergeCell ref="EF192:EU192"/>
    <mergeCell ref="EV192:FK192"/>
    <mergeCell ref="CT195:CW195"/>
    <mergeCell ref="CX195:DA195"/>
    <mergeCell ref="EF191:EU191"/>
    <mergeCell ref="EV191:FK191"/>
    <mergeCell ref="B194:FJ194"/>
    <mergeCell ref="BK195:BP195"/>
    <mergeCell ref="BQ195:BT195"/>
    <mergeCell ref="BU195:BW195"/>
    <mergeCell ref="A197:V202"/>
    <mergeCell ref="W197:AE202"/>
    <mergeCell ref="AF197:AO202"/>
    <mergeCell ref="AP197:FK197"/>
    <mergeCell ref="AP198:CE199"/>
    <mergeCell ref="CF198:FK198"/>
    <mergeCell ref="CF199:DU199"/>
    <mergeCell ref="DV199:FK199"/>
    <mergeCell ref="CM200:CP200"/>
    <mergeCell ref="CQ200:CS200"/>
    <mergeCell ref="BK200:BN200"/>
    <mergeCell ref="BO200:BQ200"/>
    <mergeCell ref="BR200:BX200"/>
    <mergeCell ref="BY200:CB200"/>
    <mergeCell ref="AP200:AV200"/>
    <mergeCell ref="AW200:AZ200"/>
    <mergeCell ref="BA200:BC200"/>
    <mergeCell ref="BD200:BJ200"/>
    <mergeCell ref="DE200:DG200"/>
    <mergeCell ref="DH200:DN200"/>
    <mergeCell ref="DO200:DR200"/>
    <mergeCell ref="DS200:DU200"/>
    <mergeCell ref="DV200:EB200"/>
    <mergeCell ref="EC200:EF200"/>
    <mergeCell ref="EG200:EI200"/>
    <mergeCell ref="EJ200:EP200"/>
    <mergeCell ref="CC200:CE200"/>
    <mergeCell ref="CF200:CL200"/>
    <mergeCell ref="EX200:FD200"/>
    <mergeCell ref="FE200:FH200"/>
    <mergeCell ref="EQ200:ET200"/>
    <mergeCell ref="EU200:EW200"/>
    <mergeCell ref="CT200:CZ200"/>
    <mergeCell ref="DA200:DD200"/>
    <mergeCell ref="FI200:FK200"/>
    <mergeCell ref="AP202:BC202"/>
    <mergeCell ref="BD202:BQ202"/>
    <mergeCell ref="BR202:CE202"/>
    <mergeCell ref="CF202:CS202"/>
    <mergeCell ref="CT202:DG202"/>
    <mergeCell ref="DH202:DU202"/>
    <mergeCell ref="DV202:EI202"/>
    <mergeCell ref="EJ202:EW202"/>
    <mergeCell ref="EX202:FK202"/>
    <mergeCell ref="EJ204:EW204"/>
    <mergeCell ref="EX204:FK204"/>
    <mergeCell ref="A203:V203"/>
    <mergeCell ref="W203:AE203"/>
    <mergeCell ref="AF203:AO203"/>
    <mergeCell ref="AP203:BC203"/>
    <mergeCell ref="BD203:BQ203"/>
    <mergeCell ref="BR203:CE203"/>
    <mergeCell ref="CF203:CS203"/>
    <mergeCell ref="CT203:DG203"/>
    <mergeCell ref="DH203:DU203"/>
    <mergeCell ref="DV203:EI203"/>
    <mergeCell ref="EJ203:EW203"/>
    <mergeCell ref="EX203:FK203"/>
    <mergeCell ref="B204:V204"/>
    <mergeCell ref="W204:AE204"/>
    <mergeCell ref="AF204:AO204"/>
    <mergeCell ref="AP204:BC204"/>
    <mergeCell ref="BD204:BQ204"/>
    <mergeCell ref="BR204:CE204"/>
    <mergeCell ref="CF205:CS205"/>
    <mergeCell ref="CT205:DG205"/>
    <mergeCell ref="CF204:CS204"/>
    <mergeCell ref="CT204:DG204"/>
    <mergeCell ref="DH204:DU204"/>
    <mergeCell ref="DV204:EI204"/>
    <mergeCell ref="DH205:DU205"/>
    <mergeCell ref="DV205:EI205"/>
    <mergeCell ref="B205:V205"/>
    <mergeCell ref="W205:AE205"/>
    <mergeCell ref="AF205:AO205"/>
    <mergeCell ref="AP205:BC205"/>
    <mergeCell ref="BD205:BQ205"/>
    <mergeCell ref="BR205:CE205"/>
    <mergeCell ref="EJ206:EW206"/>
    <mergeCell ref="EX206:FK206"/>
    <mergeCell ref="DH206:DU206"/>
    <mergeCell ref="DV206:EI206"/>
    <mergeCell ref="EJ205:EW205"/>
    <mergeCell ref="EX205:FK205"/>
    <mergeCell ref="BD206:BQ206"/>
    <mergeCell ref="BR206:CE206"/>
    <mergeCell ref="CF206:CS206"/>
    <mergeCell ref="CT206:DG206"/>
    <mergeCell ref="B206:V206"/>
    <mergeCell ref="W206:AE206"/>
    <mergeCell ref="AF206:AO206"/>
    <mergeCell ref="AP206:BC206"/>
    <mergeCell ref="B208:DL208"/>
    <mergeCell ref="AL209:AQ209"/>
    <mergeCell ref="AR209:AU209"/>
    <mergeCell ref="AV209:AX209"/>
    <mergeCell ref="AY209:BP209"/>
    <mergeCell ref="BQ209:BT209"/>
    <mergeCell ref="BU209:BX209"/>
    <mergeCell ref="BY209:CB209"/>
    <mergeCell ref="A211:BW211"/>
    <mergeCell ref="BX211:CL211"/>
    <mergeCell ref="CM211:DM211"/>
    <mergeCell ref="A212:BW212"/>
    <mergeCell ref="BX212:CL212"/>
    <mergeCell ref="CM212:DM212"/>
    <mergeCell ref="B213:BW213"/>
    <mergeCell ref="BX213:CL213"/>
    <mergeCell ref="CM213:DM213"/>
    <mergeCell ref="B214:BW214"/>
    <mergeCell ref="BX214:CL214"/>
    <mergeCell ref="CM214:DM214"/>
    <mergeCell ref="B215:BW215"/>
    <mergeCell ref="BX215:CL215"/>
    <mergeCell ref="CM215:DM215"/>
    <mergeCell ref="B216:BW216"/>
    <mergeCell ref="BX216:CL216"/>
    <mergeCell ref="CM216:DM216"/>
    <mergeCell ref="B218:DL218"/>
    <mergeCell ref="AL219:AQ219"/>
    <mergeCell ref="AR219:AU219"/>
    <mergeCell ref="AV219:AX219"/>
    <mergeCell ref="AY219:BP219"/>
    <mergeCell ref="BQ219:BT219"/>
    <mergeCell ref="BU219:BX219"/>
    <mergeCell ref="BY219:CB219"/>
    <mergeCell ref="A221:BW221"/>
    <mergeCell ref="BX221:CL221"/>
    <mergeCell ref="CM221:DM221"/>
    <mergeCell ref="A222:BW222"/>
    <mergeCell ref="BX222:CL222"/>
    <mergeCell ref="CM222:DM222"/>
    <mergeCell ref="CM229:DF229"/>
    <mergeCell ref="DG229:EJ229"/>
    <mergeCell ref="B223:BW223"/>
    <mergeCell ref="BX223:CL223"/>
    <mergeCell ref="CM223:DM223"/>
    <mergeCell ref="B224:BW224"/>
    <mergeCell ref="BX224:CL224"/>
    <mergeCell ref="CM224:DM224"/>
    <mergeCell ref="B225:BW225"/>
    <mergeCell ref="BX225:CL225"/>
    <mergeCell ref="CM225:DM225"/>
    <mergeCell ref="CM228:DF228"/>
    <mergeCell ref="DG228:EJ228"/>
    <mergeCell ref="DG238:EJ238"/>
    <mergeCell ref="CM231:DF231"/>
    <mergeCell ref="DG231:EJ231"/>
    <mergeCell ref="CM232:DF232"/>
    <mergeCell ref="DG232:EJ232"/>
    <mergeCell ref="CM234:DF234"/>
    <mergeCell ref="DG234:EJ234"/>
    <mergeCell ref="CM238:DF238"/>
    <mergeCell ref="CM239:DF239"/>
    <mergeCell ref="DG235:EJ235"/>
    <mergeCell ref="CM236:DF236"/>
    <mergeCell ref="DG236:EJ236"/>
    <mergeCell ref="CM237:DF237"/>
    <mergeCell ref="DG237:EJ237"/>
    <mergeCell ref="CM235:DF235"/>
    <mergeCell ref="DG239:EJ239"/>
    <mergeCell ref="AJ241:AM241"/>
    <mergeCell ref="G240:AI240"/>
    <mergeCell ref="A241:B241"/>
    <mergeCell ref="C241:F241"/>
    <mergeCell ref="G241:I241"/>
    <mergeCell ref="J241:AA241"/>
    <mergeCell ref="AB241:AE241"/>
    <mergeCell ref="AF241:AI24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2017-01-27T09:21:03Z</cp:lastPrinted>
  <dcterms:created xsi:type="dcterms:W3CDTF">2010-11-26T07:12:57Z</dcterms:created>
  <dcterms:modified xsi:type="dcterms:W3CDTF">2017-03-09T11:27:37Z</dcterms:modified>
  <cp:category/>
  <cp:version/>
  <cp:contentType/>
  <cp:contentStatus/>
</cp:coreProperties>
</file>